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server\E$\vjezbe\excel\"/>
    </mc:Choice>
  </mc:AlternateContent>
  <bookViews>
    <workbookView xWindow="0" yWindow="15" windowWidth="15195" windowHeight="8955" activeTab="2"/>
  </bookViews>
  <sheets>
    <sheet name="Knjižara" sheetId="13" r:id="rId1"/>
    <sheet name="Naruči" sheetId="14" r:id="rId2"/>
    <sheet name="proizvod" sheetId="11" r:id="rId3"/>
    <sheet name="bus" sheetId="3" r:id="rId4"/>
    <sheet name="bus2" sheetId="1" r:id="rId5"/>
    <sheet name="funkcije" sheetId="4" r:id="rId6"/>
    <sheet name="funkcije1" sheetId="2" r:id="rId7"/>
    <sheet name="funkcije2" sheetId="6" r:id="rId8"/>
    <sheet name="IF" sheetId="7" r:id="rId9"/>
    <sheet name="if_VIŠE UVJETA" sheetId="8" r:id="rId10"/>
    <sheet name="Matematika" sheetId="10" r:id="rId11"/>
    <sheet name="filtar" sheetId="9" r:id="rId12"/>
  </sheets>
  <definedNames>
    <definedName name="_xlnm._FilterDatabase" localSheetId="7" hidden="1">funkcije2!$A$1:$K$44</definedName>
  </definedNames>
  <calcPr calcId="162913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5" i="2"/>
</calcChain>
</file>

<file path=xl/comments1.xml><?xml version="1.0" encoding="utf-8"?>
<comments xmlns="http://schemas.openxmlformats.org/spreadsheetml/2006/main">
  <authors>
    <author>stjepan</author>
    <author>ss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  <charset val="238"/>
          </rPr>
          <t>stjepan:</t>
        </r>
        <r>
          <rPr>
            <sz val="9"/>
            <color indexed="81"/>
            <rFont val="Tahoma"/>
            <family val="2"/>
            <charset val="238"/>
          </rPr>
          <t xml:space="preserve">
Rabat je 10% na količine veće od 10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238"/>
          </rPr>
          <t>stjepan:</t>
        </r>
        <r>
          <rPr>
            <sz val="9"/>
            <color indexed="81"/>
            <rFont val="Tahoma"/>
            <family val="2"/>
            <charset val="238"/>
          </rPr>
          <t xml:space="preserve">
iznos umanjen za iznos rabata
</t>
        </r>
      </text>
    </comment>
    <comment ref="I12" authorId="1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PDV je većinom 25%
PDV je 5% na knjige, kruh, mlijeko i lijekove
</t>
        </r>
      </text>
    </comment>
  </commentList>
</comments>
</file>

<file path=xl/comments2.xml><?xml version="1.0" encoding="utf-8"?>
<comments xmlns="http://schemas.openxmlformats.org/spreadsheetml/2006/main">
  <authors>
    <author>stjepan</author>
  </authors>
  <commentList>
    <comment ref="H31" authorId="0" shapeId="0">
      <text>
        <r>
          <rPr>
            <b/>
            <sz val="9"/>
            <color indexed="81"/>
            <rFont val="Tahoma"/>
            <family val="2"/>
            <charset val="238"/>
          </rPr>
          <t>stjepan:</t>
        </r>
        <r>
          <rPr>
            <sz val="9"/>
            <color indexed="81"/>
            <rFont val="Tahoma"/>
            <family val="2"/>
            <charset val="238"/>
          </rPr>
          <t xml:space="preserve">
countif</t>
        </r>
      </text>
    </comment>
  </commentList>
</comments>
</file>

<file path=xl/comments3.xml><?xml version="1.0" encoding="utf-8"?>
<comments xmlns="http://schemas.openxmlformats.org/spreadsheetml/2006/main">
  <authors>
    <author>stjepan</author>
  </authors>
  <commentList>
    <comment ref="G5" authorId="0" shapeId="0">
      <text>
        <r>
          <rPr>
            <b/>
            <sz val="9"/>
            <color indexed="81"/>
            <rFont val="Tahoma"/>
            <family val="2"/>
            <charset val="238"/>
          </rPr>
          <t>stjepan:</t>
        </r>
        <r>
          <rPr>
            <sz val="9"/>
            <color indexed="81"/>
            <rFont val="Tahoma"/>
            <family val="2"/>
            <charset val="238"/>
          </rPr>
          <t xml:space="preserve">
cijena*prodano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  <charset val="238"/>
          </rPr>
          <t>stjepan:</t>
        </r>
        <r>
          <rPr>
            <sz val="9"/>
            <color indexed="81"/>
            <rFont val="Tahoma"/>
            <family val="2"/>
            <charset val="238"/>
          </rPr>
          <t xml:space="preserve">
iznos uvećan za PDV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  <charset val="238"/>
          </rPr>
          <t>stjepan:</t>
        </r>
        <r>
          <rPr>
            <sz val="9"/>
            <color indexed="81"/>
            <rFont val="Tahoma"/>
            <family val="2"/>
            <charset val="238"/>
          </rPr>
          <t xml:space="preserve">
SUMIF</t>
        </r>
      </text>
    </comment>
  </commentList>
</comments>
</file>

<file path=xl/comments4.xml><?xml version="1.0" encoding="utf-8"?>
<comments xmlns="http://schemas.openxmlformats.org/spreadsheetml/2006/main">
  <authors>
    <author>stjepan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38"/>
          </rPr>
          <t>stjepan:</t>
        </r>
        <r>
          <rPr>
            <sz val="9"/>
            <color indexed="81"/>
            <rFont val="Tahoma"/>
            <family val="2"/>
            <charset val="238"/>
          </rPr>
          <t xml:space="preserve">
kombinirati IF i AND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38"/>
          </rPr>
          <t>stjepan:</t>
        </r>
        <r>
          <rPr>
            <sz val="9"/>
            <color indexed="81"/>
            <rFont val="Tahoma"/>
            <family val="2"/>
            <charset val="238"/>
          </rPr>
          <t xml:space="preserve">
COUNTIF</t>
        </r>
      </text>
    </comment>
  </commentList>
</comments>
</file>

<file path=xl/comments5.xml><?xml version="1.0" encoding="utf-8"?>
<comments xmlns="http://schemas.openxmlformats.org/spreadsheetml/2006/main">
  <authors>
    <author>stjepan</author>
  </authors>
  <commentList>
    <comment ref="L4" authorId="0" shapeId="0">
      <text>
        <r>
          <rPr>
            <b/>
            <sz val="9"/>
            <color indexed="81"/>
            <rFont val="Tahoma"/>
            <family val="2"/>
            <charset val="238"/>
          </rPr>
          <t>stjepan:</t>
        </r>
        <r>
          <rPr>
            <sz val="9"/>
            <color indexed="81"/>
            <rFont val="Tahoma"/>
            <family val="2"/>
            <charset val="238"/>
          </rPr>
          <t xml:space="preserve">
sumif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  <charset val="238"/>
          </rPr>
          <t>stjepan:</t>
        </r>
        <r>
          <rPr>
            <sz val="9"/>
            <color indexed="81"/>
            <rFont val="Tahoma"/>
            <family val="2"/>
            <charset val="238"/>
          </rPr>
          <t xml:space="preserve">
countif</t>
        </r>
      </text>
    </comment>
  </commentList>
</comments>
</file>

<file path=xl/sharedStrings.xml><?xml version="1.0" encoding="utf-8"?>
<sst xmlns="http://schemas.openxmlformats.org/spreadsheetml/2006/main" count="626" uniqueCount="340">
  <si>
    <t>mjesec</t>
  </si>
  <si>
    <t>poslovnica</t>
  </si>
  <si>
    <t xml:space="preserve">karta za </t>
  </si>
  <si>
    <t>prodano</t>
  </si>
  <si>
    <t>iznos</t>
  </si>
  <si>
    <t>porez</t>
  </si>
  <si>
    <t>Siječanj</t>
  </si>
  <si>
    <t>Pariz</t>
  </si>
  <si>
    <t>Veljača</t>
  </si>
  <si>
    <t>Zagreb</t>
  </si>
  <si>
    <t>Ožujak</t>
  </si>
  <si>
    <t>Rim</t>
  </si>
  <si>
    <t>Prag</t>
  </si>
  <si>
    <t>porez=</t>
  </si>
  <si>
    <t>godina rođenja</t>
  </si>
  <si>
    <t>strani jezik</t>
  </si>
  <si>
    <t>računalna pismenost</t>
  </si>
  <si>
    <t>stručna sprema</t>
  </si>
  <si>
    <t>godina starosti</t>
  </si>
  <si>
    <t>poziv</t>
  </si>
  <si>
    <t>Kandidat 1</t>
  </si>
  <si>
    <t>engleski</t>
  </si>
  <si>
    <t>da</t>
  </si>
  <si>
    <t>VSS</t>
  </si>
  <si>
    <t>Kandidat 2</t>
  </si>
  <si>
    <t>njemački</t>
  </si>
  <si>
    <t>VŠS</t>
  </si>
  <si>
    <t>Kandidat 3</t>
  </si>
  <si>
    <t>ne</t>
  </si>
  <si>
    <t>SSS</t>
  </si>
  <si>
    <t>Kandidat 4</t>
  </si>
  <si>
    <t>Kandidat 5</t>
  </si>
  <si>
    <t>Kandidat 6</t>
  </si>
  <si>
    <t>Prosjek:</t>
  </si>
  <si>
    <t>ZADATAK 1:</t>
  </si>
  <si>
    <t>U stupcu Godina starosti izračunajte godine starosti za svakog pojedinog kanidata.</t>
  </si>
  <si>
    <t>ZADATAK 2:</t>
  </si>
  <si>
    <t>ZADATAK 3:</t>
  </si>
  <si>
    <t>U ćeliji G11 izračunajte prosječnu dob kandidata.</t>
  </si>
  <si>
    <t>ZADATAK 4:</t>
  </si>
  <si>
    <t>Koliko kadidata govori engleski jezik?</t>
  </si>
  <si>
    <t>Rješenje:</t>
  </si>
  <si>
    <t>ZADATAK 5:</t>
  </si>
  <si>
    <t>Koliko kandidata je mlađe od 35 godina?</t>
  </si>
  <si>
    <t>broj putnika</t>
  </si>
  <si>
    <t>cijena jedne karte</t>
  </si>
  <si>
    <t>cijena + PDV</t>
  </si>
  <si>
    <t>ukupno</t>
  </si>
  <si>
    <t>otkazana vožnja</t>
  </si>
  <si>
    <t>povrat novca/ 1 putnik</t>
  </si>
  <si>
    <t>povrat novca/svi putnici</t>
  </si>
  <si>
    <t>Autobus 1</t>
  </si>
  <si>
    <t>Autobus 2</t>
  </si>
  <si>
    <t>Autobus 3</t>
  </si>
  <si>
    <t>Autobus 4</t>
  </si>
  <si>
    <t>Autobus 5</t>
  </si>
  <si>
    <t>Autobus 6</t>
  </si>
  <si>
    <t>Autobus 7</t>
  </si>
  <si>
    <t>Autobus 8</t>
  </si>
  <si>
    <t>Autobus 9</t>
  </si>
  <si>
    <t>Autobus 10</t>
  </si>
  <si>
    <t>U stupcu ukupno izračunajte ukupnu zaradu prometnog poduzeća tako da pomnožite broj putnika s cijenom jedne karte s PDVom. Rezultat pretvorite u kune.</t>
  </si>
  <si>
    <t>(Koristiti IF funkciju.)</t>
  </si>
  <si>
    <t>Ako je otkazana vožnja u stupcu povrat novca/1 putnik izračunajte povrat novca tako da cijenu jedne karte s PDVom umanjte za 10%. Rezultat pretvorite u kune. U protivnom ćelija ostaje prazna.</t>
  </si>
  <si>
    <t>U stupcu povrat novca/svi putnici izračunajte tako da pomnožite povrat novca za jednog putnika s ukupnim brojem putnika. Rezultat pretvorite u kune.</t>
  </si>
  <si>
    <t>U ćeliji  I14  izračunajte ukupan iznos povrata novca na svim linijama.</t>
  </si>
  <si>
    <t>ZADATAK 6:</t>
  </si>
  <si>
    <t xml:space="preserve">Koliko autobusnih linija ima manje od 50 putnika? </t>
  </si>
  <si>
    <t>ZADATAK 7:</t>
  </si>
  <si>
    <t>Iznos najjeftinije karte s PDVom je:</t>
  </si>
  <si>
    <t>Prodaja hardvera kroz tjedan</t>
  </si>
  <si>
    <t>artikl</t>
  </si>
  <si>
    <t>Ponedjeljak</t>
  </si>
  <si>
    <t>Utorak</t>
  </si>
  <si>
    <t>Srijeda</t>
  </si>
  <si>
    <t>Četvrtak</t>
  </si>
  <si>
    <t>Petak</t>
  </si>
  <si>
    <t>ukupno kroz tjedan</t>
  </si>
  <si>
    <t>prosječno</t>
  </si>
  <si>
    <t>cijena</t>
  </si>
  <si>
    <t>cijena +PDV</t>
  </si>
  <si>
    <t>analiza</t>
  </si>
  <si>
    <t>matična ploča</t>
  </si>
  <si>
    <t>hard disk</t>
  </si>
  <si>
    <t>monitor</t>
  </si>
  <si>
    <t>tipkovnica</t>
  </si>
  <si>
    <t>miš</t>
  </si>
  <si>
    <t>USB-stick</t>
  </si>
  <si>
    <t>najmanja tjedna prodaja</t>
  </si>
  <si>
    <t>najveća tjedna prodaja</t>
  </si>
  <si>
    <t>prosječno prodano tipkovnica dnevno</t>
  </si>
  <si>
    <t>broj prodanih tjedno  &gt;50</t>
  </si>
  <si>
    <t>suma svih artikala čija je prodaja kroz tjedan veća od 60 komada</t>
  </si>
  <si>
    <t>Zadatak 1:</t>
  </si>
  <si>
    <t>Preostali dio tablice oblikujte tako da tvori jednu cjelinu s prvim dijelom tablice</t>
  </si>
  <si>
    <t>Zadatak 2:</t>
  </si>
  <si>
    <t>Zadatak 3:</t>
  </si>
  <si>
    <t xml:space="preserve">Spojite sve ćelije od B4 do M4 i centrirajte naslov </t>
  </si>
  <si>
    <t>Zadatak 4:</t>
  </si>
  <si>
    <t>Uporabite Excelovu naredbu za uvjetno oblikovanje te oblikujte podatke u stupcu Ponedjeljak na slijedeći način:</t>
  </si>
  <si>
    <t xml:space="preserve">plavi font, crveni okvir ako je broj prodanih artikala manji ili jednak od broja 5 </t>
  </si>
  <si>
    <t>zeleni i podebljani font za prodaju veću od 10 artikala</t>
  </si>
  <si>
    <t>Anić</t>
  </si>
  <si>
    <t>Ivić</t>
  </si>
  <si>
    <t>Mirić</t>
  </si>
  <si>
    <t>Matija</t>
  </si>
  <si>
    <t>Matijić</t>
  </si>
  <si>
    <t>Rb</t>
  </si>
  <si>
    <t>Ime</t>
  </si>
  <si>
    <t>Prezime</t>
  </si>
  <si>
    <t>Spol</t>
  </si>
  <si>
    <t>smjer</t>
  </si>
  <si>
    <t>Godine</t>
  </si>
  <si>
    <t>POSTOTAK</t>
  </si>
  <si>
    <t>Vanja</t>
  </si>
  <si>
    <t>Peruić</t>
  </si>
  <si>
    <t>Ž</t>
  </si>
  <si>
    <t>Izračunajte uporabom Excelovih funkcija!</t>
  </si>
  <si>
    <t>Tanja</t>
  </si>
  <si>
    <t>Matijević</t>
  </si>
  <si>
    <t>Maja</t>
  </si>
  <si>
    <t>Ivan</t>
  </si>
  <si>
    <t>Markić</t>
  </si>
  <si>
    <t>M</t>
  </si>
  <si>
    <t>Goran</t>
  </si>
  <si>
    <t>Tvrtka</t>
  </si>
  <si>
    <t>NAGRADA "odličje"</t>
  </si>
  <si>
    <t>Anđelo</t>
  </si>
  <si>
    <t>Marić</t>
  </si>
  <si>
    <t>fakultet</t>
  </si>
  <si>
    <t>Aba</t>
  </si>
  <si>
    <t>Petrović</t>
  </si>
  <si>
    <t>srednja škola</t>
  </si>
  <si>
    <t>Ana</t>
  </si>
  <si>
    <t>Saršon</t>
  </si>
  <si>
    <t>Anka</t>
  </si>
  <si>
    <t>Antić</t>
  </si>
  <si>
    <t>Antea</t>
  </si>
  <si>
    <t>Ratković</t>
  </si>
  <si>
    <t>osnovna škola</t>
  </si>
  <si>
    <t>Uredite tablicu tako da tvori jednu cjelinu</t>
  </si>
  <si>
    <t>Antonijo</t>
  </si>
  <si>
    <t>Završki</t>
  </si>
  <si>
    <t>Blaža</t>
  </si>
  <si>
    <t>Maltović</t>
  </si>
  <si>
    <t>Berto</t>
  </si>
  <si>
    <t>Runjić</t>
  </si>
  <si>
    <t>Bartol</t>
  </si>
  <si>
    <t>Wargo</t>
  </si>
  <si>
    <t>Biba</t>
  </si>
  <si>
    <t>Perić</t>
  </si>
  <si>
    <t>Budimir</t>
  </si>
  <si>
    <t>Danko</t>
  </si>
  <si>
    <t>Babić</t>
  </si>
  <si>
    <t>Danijela</t>
  </si>
  <si>
    <t>Patković</t>
  </si>
  <si>
    <t>Dario</t>
  </si>
  <si>
    <t>Deni</t>
  </si>
  <si>
    <t>Joltan</t>
  </si>
  <si>
    <t>Dragan</t>
  </si>
  <si>
    <t>Filipović</t>
  </si>
  <si>
    <t>Petrlić</t>
  </si>
  <si>
    <t>Draško</t>
  </si>
  <si>
    <t>Danica</t>
  </si>
  <si>
    <t>Muškadin</t>
  </si>
  <si>
    <t>Đelo</t>
  </si>
  <si>
    <t>Bratonja</t>
  </si>
  <si>
    <t>Ela</t>
  </si>
  <si>
    <t>Elvira</t>
  </si>
  <si>
    <t>Cinguča</t>
  </si>
  <si>
    <t>Elvis</t>
  </si>
  <si>
    <t>Panjić</t>
  </si>
  <si>
    <t>knjižnica</t>
  </si>
  <si>
    <t>Ema</t>
  </si>
  <si>
    <t>Antonović</t>
  </si>
  <si>
    <t>Franjo</t>
  </si>
  <si>
    <t>Ćatko</t>
  </si>
  <si>
    <t>Frančesko</t>
  </si>
  <si>
    <t>Škurinjić</t>
  </si>
  <si>
    <t>Ginko</t>
  </si>
  <si>
    <t>Vanjić</t>
  </si>
  <si>
    <t>Hajdi</t>
  </si>
  <si>
    <t>Ivković</t>
  </si>
  <si>
    <t>Branjić</t>
  </si>
  <si>
    <t>ZADATAK: Poduzeće nagrađuje svoje djelatnike odličjem i novčanom nagradom na slijedeći način:</t>
  </si>
  <si>
    <t xml:space="preserve"> </t>
  </si>
  <si>
    <t>1. Ako je osoba provela manje od 10 godina dobiva BRONČANO odličje i  2000,00kn.</t>
  </si>
  <si>
    <t>2. Ako je osoba provela 10 godina i manje od 25 godina dobiva SREBRNO odličje i  5000,00kn.</t>
  </si>
  <si>
    <t>3. Ako je osoba provela više ili jedanko  25 godina dobiva ZLATNO odličje i  15000,00kn.</t>
  </si>
  <si>
    <t>Uporabite Excelovu F funkciju.</t>
  </si>
  <si>
    <t>Izračunajte:</t>
  </si>
  <si>
    <t>UKUPAN BROJ OSOBA S ZLATNIM ODLIČJEM</t>
  </si>
  <si>
    <t>UKUPAN BROJ MUŠKARACA</t>
  </si>
  <si>
    <t>UKUPAN BROJ OSOBA IZ SREDNJE ŠKOLE</t>
  </si>
  <si>
    <t>Narudžba robe - veleprodaja</t>
  </si>
  <si>
    <t>Artkal</t>
  </si>
  <si>
    <t>količina</t>
  </si>
  <si>
    <t>cijena 1</t>
  </si>
  <si>
    <t>cijena 2</t>
  </si>
  <si>
    <t>cijena 3</t>
  </si>
  <si>
    <t>UKUPNO</t>
  </si>
  <si>
    <t>DVD</t>
  </si>
  <si>
    <t>USB ključić</t>
  </si>
  <si>
    <t>baterija</t>
  </si>
  <si>
    <t>tastatura</t>
  </si>
  <si>
    <t>pisač</t>
  </si>
  <si>
    <t>ZADATAK 2: U stupcu cijena 3 izračunajte cijenu tako da cijenu 1 smanjite za 2%</t>
  </si>
  <si>
    <t>ZADATAK 3: U stupcu ukupno izračunajte tako da pomnožite  količinu s :</t>
  </si>
  <si>
    <t>CIJENOM 1 ako je količina manja ili jednaka 50 kom</t>
  </si>
  <si>
    <t>CIJENOM 2 ako je količina veća od 50 i manja od 100 kom</t>
  </si>
  <si>
    <t>CIJENOM 3  ako je količina veća ili jednaka 100 kom</t>
  </si>
  <si>
    <t>1.  Zadan je polumjer kruga r. Potrebno je izračunati njegov opseg i površinu.</t>
  </si>
  <si>
    <t>r</t>
  </si>
  <si>
    <t>Površina</t>
  </si>
  <si>
    <t>Opseg</t>
  </si>
  <si>
    <t>2. Izračunajte:</t>
  </si>
  <si>
    <t>a)</t>
  </si>
  <si>
    <t>b)</t>
  </si>
  <si>
    <t>4. Radnom listu promjenite ime u VJEŽBA_1</t>
  </si>
  <si>
    <t>RELATIVNA   I   APSOLUTNA ADRESA</t>
  </si>
  <si>
    <t xml:space="preserve">1. ZADATAK: </t>
  </si>
  <si>
    <t>TEČAJ 1 EURO =</t>
  </si>
  <si>
    <t>PROIZVOD</t>
  </si>
  <si>
    <t>KOM</t>
  </si>
  <si>
    <t>CIJENA (KN)</t>
  </si>
  <si>
    <t>CIJENA + PDV (EURO)</t>
  </si>
  <si>
    <t>proizvod 1</t>
  </si>
  <si>
    <t>proizvod 2</t>
  </si>
  <si>
    <t>proizvod 3</t>
  </si>
  <si>
    <t>proizvod 4</t>
  </si>
  <si>
    <t>proizvod 5</t>
  </si>
  <si>
    <t>proizvod 6</t>
  </si>
  <si>
    <t>proizvod 7</t>
  </si>
  <si>
    <t>proizvod 8</t>
  </si>
  <si>
    <t>proizvod 9</t>
  </si>
  <si>
    <t>proizvod 10</t>
  </si>
  <si>
    <t>proizvod 11</t>
  </si>
  <si>
    <t>proizvod 12</t>
  </si>
  <si>
    <t>proizvod 13</t>
  </si>
  <si>
    <t>proizvod 14</t>
  </si>
  <si>
    <t>proizvod 15</t>
  </si>
  <si>
    <t>proizvod 16</t>
  </si>
  <si>
    <t>proizvod 17</t>
  </si>
  <si>
    <t>proizvod 18</t>
  </si>
  <si>
    <t>proizvod 19</t>
  </si>
  <si>
    <t>proizvod 20</t>
  </si>
  <si>
    <t>2. zadatak:</t>
  </si>
  <si>
    <t>marža =</t>
  </si>
  <si>
    <t>nabavna cijena</t>
  </si>
  <si>
    <t>maloprodajna cijena</t>
  </si>
  <si>
    <t>maloprodajna cijena = nabavna cijena + marža +porez</t>
  </si>
  <si>
    <t>Knjižara</t>
  </si>
  <si>
    <t xml:space="preserve">U knjižari za kupnju većeg broja knjiga nude se sljedeći uvjeti: </t>
  </si>
  <si>
    <t>popust od 5% za plaćanje gotovinom</t>
  </si>
  <si>
    <t>PDV</t>
  </si>
  <si>
    <t>Gotovina</t>
  </si>
  <si>
    <t>Izračunaj cijene koje se traže u tablici:</t>
  </si>
  <si>
    <t>Cijena knjige</t>
  </si>
  <si>
    <t>Broj naručenih knjiga</t>
  </si>
  <si>
    <t>Cijena za naručeni br. knjiga</t>
  </si>
  <si>
    <t>Cijena s PDV-om</t>
  </si>
  <si>
    <t>Cijena za plaćanje gotovinom</t>
  </si>
  <si>
    <t>žuta pozadina i ukošeni font ako je broj prodanih artikala veći od 5 i manji ili jednak 10</t>
  </si>
  <si>
    <t>NAGRADA - novčana</t>
  </si>
  <si>
    <t>UKUPAN BROJ OSOSBA S SREBRNIM ODLIČJEM</t>
  </si>
  <si>
    <t>UKUPAN BROJ OSOBA S BRONČANIM ODLIČJEM</t>
  </si>
  <si>
    <t>UKUPAN IZNOS (KN) KOJI JE PODUZEĆE UPLATILO OSOBAMA SA ZLATNIM ODLIČJEM</t>
  </si>
  <si>
    <t>ZADATAK 1: U stupcu cijena 2 izračunajte cijenu tako da cijenu 1 uvećate za 2%</t>
  </si>
  <si>
    <t>** oblikovati ćelije u kojima se ispisuju kunske vrijednosti  i ćeliju u kojoj piše porez (valuta, kn, 2 decimale)</t>
  </si>
  <si>
    <t>Krapina</t>
  </si>
  <si>
    <t xml:space="preserve">Varaždin </t>
  </si>
  <si>
    <t>Prikaz prodaje autobusnih karata</t>
  </si>
  <si>
    <t>Minhen</t>
  </si>
  <si>
    <t>Ukupan iznos za grad</t>
  </si>
  <si>
    <t>U stupcu cijena + PDV izračunajte cijenu jedne karte s PDVom koji iznosi 25%. Rezultat pretvorite u kune.</t>
  </si>
  <si>
    <t xml:space="preserve"> U stupcu analiza ispišite "odlična prodaja" ako je ukupno kroz tjedan prodano više od 50 komada pojedinog artikla, ako je između 10 i 49 ispišite "dobra prodaja", a u protivnom ispišite "loša prodaja".</t>
  </si>
  <si>
    <t>Prikazati pomoću filtra samo one osobe koje imaju manje od 50%</t>
  </si>
  <si>
    <t>Prikazati pomoću filtra samo one osobe koje imaju 100%</t>
  </si>
  <si>
    <t>PDV (%)</t>
  </si>
  <si>
    <t>porez (%)</t>
  </si>
  <si>
    <t>iznos poreza</t>
  </si>
  <si>
    <t>iznos marže</t>
  </si>
  <si>
    <t>Šetalište HNP 6</t>
  </si>
  <si>
    <t>OIB: 11223344556</t>
  </si>
  <si>
    <t>Narudžbenica br.</t>
  </si>
  <si>
    <t>Kupac:</t>
  </si>
  <si>
    <t>Adresa:</t>
  </si>
  <si>
    <t>tel.:</t>
  </si>
  <si>
    <t>Fax.:</t>
  </si>
  <si>
    <t>Red.broj</t>
  </si>
  <si>
    <t>Naziv proizvoda</t>
  </si>
  <si>
    <t>jedinična cijena</t>
  </si>
  <si>
    <r>
      <t xml:space="preserve">količina </t>
    </r>
    <r>
      <rPr>
        <i/>
        <sz val="9"/>
        <rFont val="Arial"/>
        <family val="2"/>
        <charset val="238"/>
      </rPr>
      <t>(kom.)</t>
    </r>
  </si>
  <si>
    <t>Rabat</t>
  </si>
  <si>
    <t>Umanjeni iznos</t>
  </si>
  <si>
    <t>Iznos s PDV-om</t>
  </si>
  <si>
    <t>Iznos u €</t>
  </si>
  <si>
    <t>ECDL udžbenik</t>
  </si>
  <si>
    <t>Tinta</t>
  </si>
  <si>
    <t>Toner</t>
  </si>
  <si>
    <t>Papir A4</t>
  </si>
  <si>
    <t>Spajalice</t>
  </si>
  <si>
    <t>cijene NE uključuju PDV i odnose se isključivo na PRAVNE OSOBE</t>
  </si>
  <si>
    <t>Tečaj za euro</t>
  </si>
  <si>
    <t>Iznos</t>
  </si>
  <si>
    <t>OIB</t>
  </si>
  <si>
    <t>SŠ Krapina</t>
  </si>
  <si>
    <t>Računalstvo</t>
  </si>
  <si>
    <t>Mehatronika</t>
  </si>
  <si>
    <t>Komercijalist</t>
  </si>
  <si>
    <t>Suma postotaka svih učenika na smjeru Komercijalist</t>
  </si>
  <si>
    <t>Suma postotaka svih učenika na smjeru Mehatronika</t>
  </si>
  <si>
    <t>Ukupan broj učenika s postotkom manjim od 20%</t>
  </si>
  <si>
    <t>Ukupan broj učenika starijih od 16 godina</t>
  </si>
  <si>
    <t>Ukupan broj učenica</t>
  </si>
  <si>
    <t>Ukupan broj učenika</t>
  </si>
  <si>
    <t>Ukupan broj učenika s postotkom 100%</t>
  </si>
  <si>
    <t>Ukupna broj učenika s prezimenom Anić</t>
  </si>
  <si>
    <t>Ukupan broj učenika s postotkom većim od 50%</t>
  </si>
  <si>
    <t>Prikazati pomoću filtra samo učenike: računalstvo</t>
  </si>
  <si>
    <t>Prikazati pomoću filtra samo učenike: mehatronika</t>
  </si>
  <si>
    <t xml:space="preserve">ZADATAK: Kopirajte s radnog lista funkcije2 tablicu u ovaj radni list </t>
  </si>
  <si>
    <t>Razvrstati podatke prema postotku</t>
  </si>
  <si>
    <t>Razvrstati podatke prema smjeru, pa prema prezimenu</t>
  </si>
  <si>
    <t xml:space="preserve">Uvjetno oblikovati podatke u stupcu postotak: &gt;=90 plavo, </t>
  </si>
  <si>
    <t>između 80 i 90 zeleno, između 60 i 80 ljubičasto</t>
  </si>
  <si>
    <t>između 50 i 60 smeđe, manje od 50 crveno</t>
  </si>
  <si>
    <t>Uvjetno oblikovati stručnu spremu tako da svaka ima posebno oblikovanje</t>
  </si>
  <si>
    <t>3. U ćeliji A20 ukucajte datum 1.1.2015  Popunite niz u stupcu s datumima po mjesecima do 31.3.2015 godine</t>
  </si>
  <si>
    <t>Poziv</t>
  </si>
  <si>
    <t>U stupcu POZIV ispišite "poziv na razgovor" ako Kandidat govori engleski jezik, računalno je pismen, ima visoku školsku spremu (VSS) i mlađi je od 35 godina. U protivnom napište "odbijenica"</t>
  </si>
  <si>
    <t>U žutim ćelijama moraju biti formule</t>
  </si>
  <si>
    <t>PDV upiši prema uputi u komentaru</t>
  </si>
  <si>
    <t>Iznosu u eurima računaj koristeći apsolutno adresiranje (koristeći ćeliju D11)</t>
  </si>
  <si>
    <t>kamate (uvećanje) od 10% za plaćanje na rate</t>
  </si>
  <si>
    <t>Cijena za plaćanje na rate</t>
  </si>
  <si>
    <t>Iznos jedne rate</t>
  </si>
  <si>
    <t>Razlika cijene na rate i za gotovinu</t>
  </si>
  <si>
    <t>rate</t>
  </si>
  <si>
    <t xml:space="preserve">Broj rata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</si>
</sst>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\ _k_n_-;\-* #,##0\ _k_n_-;_-* &quot;-&quot;\ _k_n_-;_-@_-"/>
    <numFmt numFmtId="44" formatCode="_-* #,##0.00\ &quot;kn&quot;_-;\-* #,##0.00\ &quot;kn&quot;_-;_-* &quot;-&quot;??\ &quot;kn&quot;_-;_-@_-"/>
    <numFmt numFmtId="164" formatCode="#,##0.00\ &quot;kn&quot;"/>
    <numFmt numFmtId="165" formatCode="_-* #,##0.00\ [$kn-41A]_-;\-* #,##0.00\ [$kn-41A]_-;_-* &quot;-&quot;??\ [$kn-41A]_-;_-@_-"/>
    <numFmt numFmtId="166" formatCode="_-&quot;kn&quot;\ * #,##0.00_-;\-&quot;kn&quot;\ * #,##0.00_-;_-&quot;kn&quot;\ * &quot;-&quot;??_-;_-@_-"/>
    <numFmt numFmtId="167" formatCode="[$€-2]\ #,##0.00;\-[$€-2]\ #,##0.00"/>
  </numFmts>
  <fonts count="48" x14ac:knownFonts="1">
    <font>
      <sz val="10"/>
      <name val="Arial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charset val="238"/>
    </font>
    <font>
      <sz val="10"/>
      <name val="Arial CE"/>
      <charset val="238"/>
    </font>
    <font>
      <sz val="10"/>
      <color indexed="10"/>
      <name val="Arial"/>
      <family val="2"/>
      <charset val="238"/>
    </font>
    <font>
      <sz val="10"/>
      <color indexed="16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56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6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9"/>
      <color indexed="81"/>
      <name val="Segoe U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1" applyNumberFormat="0" applyFont="0" applyAlignment="0" applyProtection="0"/>
    <xf numFmtId="166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5" fillId="21" borderId="2" applyNumberFormat="0" applyAlignment="0" applyProtection="0"/>
    <xf numFmtId="0" fontId="6" fillId="21" borderId="3" applyNumberFormat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4" fillId="0" borderId="0"/>
    <xf numFmtId="0" fontId="2" fillId="0" borderId="0"/>
    <xf numFmtId="0" fontId="32" fillId="0" borderId="0"/>
    <xf numFmtId="9" fontId="1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23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7" borderId="3" applyNumberFormat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20" fillId="24" borderId="10" xfId="0" applyFont="1" applyFill="1" applyBorder="1" applyAlignment="1">
      <alignment horizontal="center"/>
    </xf>
    <xf numFmtId="0" fontId="21" fillId="0" borderId="10" xfId="0" applyFont="1" applyBorder="1"/>
    <xf numFmtId="0" fontId="21" fillId="25" borderId="11" xfId="0" applyFont="1" applyFill="1" applyBorder="1"/>
    <xf numFmtId="9" fontId="21" fillId="25" borderId="10" xfId="0" applyNumberFormat="1" applyFont="1" applyFill="1" applyBorder="1" applyAlignment="1">
      <alignment horizontal="left"/>
    </xf>
    <xf numFmtId="0" fontId="22" fillId="0" borderId="0" xfId="0" applyFont="1"/>
    <xf numFmtId="0" fontId="2" fillId="26" borderId="10" xfId="38" applyFill="1" applyBorder="1"/>
    <xf numFmtId="0" fontId="2" fillId="26" borderId="10" xfId="38" applyFill="1" applyBorder="1" applyAlignment="1">
      <alignment horizontal="center" wrapText="1"/>
    </xf>
    <xf numFmtId="0" fontId="2" fillId="0" borderId="0" xfId="38"/>
    <xf numFmtId="0" fontId="2" fillId="0" borderId="10" xfId="38" applyBorder="1" applyAlignment="1">
      <alignment horizontal="center"/>
    </xf>
    <xf numFmtId="0" fontId="2" fillId="0" borderId="10" xfId="38" applyBorder="1"/>
    <xf numFmtId="0" fontId="2" fillId="24" borderId="10" xfId="38" applyFill="1" applyBorder="1" applyAlignment="1">
      <alignment horizontal="center"/>
    </xf>
    <xf numFmtId="0" fontId="2" fillId="26" borderId="0" xfId="38" applyFill="1"/>
    <xf numFmtId="0" fontId="2" fillId="24" borderId="10" xfId="38" applyFill="1" applyBorder="1"/>
    <xf numFmtId="0" fontId="2" fillId="0" borderId="0" xfId="38" applyAlignment="1">
      <alignment horizontal="center"/>
    </xf>
    <xf numFmtId="0" fontId="2" fillId="24" borderId="10" xfId="38" applyFill="1" applyBorder="1" applyAlignment="1">
      <alignment horizontal="center" wrapText="1"/>
    </xf>
    <xf numFmtId="165" fontId="2" fillId="0" borderId="10" xfId="47" applyNumberFormat="1" applyFont="1" applyBorder="1"/>
    <xf numFmtId="165" fontId="2" fillId="0" borderId="10" xfId="38" applyNumberFormat="1" applyBorder="1"/>
    <xf numFmtId="165" fontId="2" fillId="0" borderId="0" xfId="38" applyNumberFormat="1"/>
    <xf numFmtId="0" fontId="2" fillId="0" borderId="0" xfId="38" applyFill="1" applyBorder="1"/>
    <xf numFmtId="0" fontId="2" fillId="0" borderId="0" xfId="38" applyFill="1"/>
    <xf numFmtId="0" fontId="0" fillId="0" borderId="0" xfId="0" applyAlignment="1"/>
    <xf numFmtId="0" fontId="0" fillId="27" borderId="13" xfId="0" applyFill="1" applyBorder="1"/>
    <xf numFmtId="0" fontId="0" fillId="27" borderId="14" xfId="0" applyFill="1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44" fontId="1" fillId="0" borderId="15" xfId="47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/>
    <xf numFmtId="0" fontId="0" fillId="0" borderId="0" xfId="0" applyAlignment="1">
      <alignment horizontal="righ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1" fillId="0" borderId="0" xfId="0" applyFont="1"/>
    <xf numFmtId="0" fontId="30" fillId="24" borderId="10" xfId="37" applyFont="1" applyFill="1" applyBorder="1" applyAlignment="1">
      <alignment horizontal="center"/>
    </xf>
    <xf numFmtId="0" fontId="31" fillId="25" borderId="10" xfId="37" applyFont="1" applyFill="1" applyBorder="1" applyAlignment="1">
      <alignment horizontal="center"/>
    </xf>
    <xf numFmtId="0" fontId="31" fillId="25" borderId="10" xfId="37" applyFont="1" applyFill="1" applyBorder="1"/>
    <xf numFmtId="0" fontId="31" fillId="25" borderId="10" xfId="37" applyFont="1" applyFill="1" applyBorder="1" applyAlignment="1"/>
    <xf numFmtId="1" fontId="31" fillId="25" borderId="10" xfId="37" applyNumberFormat="1" applyFont="1" applyFill="1" applyBorder="1" applyAlignment="1">
      <alignment horizontal="center"/>
    </xf>
    <xf numFmtId="9" fontId="31" fillId="25" borderId="10" xfId="40" applyFont="1" applyFill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31" fillId="28" borderId="13" xfId="0" applyFont="1" applyFill="1" applyBorder="1" applyAlignment="1">
      <alignment horizontal="center"/>
    </xf>
    <xf numFmtId="0" fontId="31" fillId="28" borderId="12" xfId="0" applyFont="1" applyFill="1" applyBorder="1" applyAlignment="1">
      <alignment horizontal="center"/>
    </xf>
    <xf numFmtId="0" fontId="31" fillId="29" borderId="15" xfId="0" applyFont="1" applyFill="1" applyBorder="1" applyAlignment="1">
      <alignment horizontal="center"/>
    </xf>
    <xf numFmtId="0" fontId="31" fillId="29" borderId="15" xfId="0" applyFont="1" applyFill="1" applyBorder="1" applyAlignment="1"/>
    <xf numFmtId="0" fontId="31" fillId="29" borderId="10" xfId="0" applyFont="1" applyFill="1" applyBorder="1" applyAlignment="1">
      <alignment horizontal="center"/>
    </xf>
    <xf numFmtId="0" fontId="31" fillId="29" borderId="10" xfId="0" applyFont="1" applyFill="1" applyBorder="1"/>
    <xf numFmtId="0" fontId="0" fillId="30" borderId="24" xfId="0" applyFill="1" applyBorder="1" applyAlignment="1"/>
    <xf numFmtId="0" fontId="21" fillId="26" borderId="25" xfId="0" applyFont="1" applyFill="1" applyBorder="1"/>
    <xf numFmtId="0" fontId="21" fillId="26" borderId="26" xfId="0" applyFont="1" applyFill="1" applyBorder="1"/>
    <xf numFmtId="0" fontId="21" fillId="26" borderId="27" xfId="0" applyFont="1" applyFill="1" applyBorder="1"/>
    <xf numFmtId="0" fontId="0" fillId="27" borderId="28" xfId="0" applyFill="1" applyBorder="1"/>
    <xf numFmtId="0" fontId="0" fillId="27" borderId="10" xfId="0" applyFill="1" applyBorder="1"/>
    <xf numFmtId="164" fontId="0" fillId="27" borderId="10" xfId="0" applyNumberFormat="1" applyFill="1" applyBorder="1"/>
    <xf numFmtId="0" fontId="0" fillId="27" borderId="18" xfId="0" applyFill="1" applyBorder="1"/>
    <xf numFmtId="0" fontId="0" fillId="27" borderId="29" xfId="0" applyFill="1" applyBorder="1"/>
    <xf numFmtId="0" fontId="0" fillId="27" borderId="19" xfId="0" applyFill="1" applyBorder="1"/>
    <xf numFmtId="164" fontId="0" fillId="27" borderId="19" xfId="0" applyNumberFormat="1" applyFill="1" applyBorder="1"/>
    <xf numFmtId="0" fontId="0" fillId="27" borderId="20" xfId="0" applyFill="1" applyBorder="1"/>
    <xf numFmtId="0" fontId="33" fillId="24" borderId="10" xfId="0" applyFont="1" applyFill="1" applyBorder="1" applyAlignment="1">
      <alignment horizontal="center"/>
    </xf>
    <xf numFmtId="0" fontId="34" fillId="24" borderId="10" xfId="0" applyFont="1" applyFill="1" applyBorder="1" applyAlignment="1">
      <alignment horizontal="center"/>
    </xf>
    <xf numFmtId="0" fontId="34" fillId="0" borderId="10" xfId="0" applyFont="1" applyBorder="1"/>
    <xf numFmtId="0" fontId="21" fillId="0" borderId="0" xfId="0" applyFont="1" applyAlignment="1"/>
    <xf numFmtId="0" fontId="0" fillId="0" borderId="24" xfId="0" applyBorder="1"/>
    <xf numFmtId="0" fontId="21" fillId="31" borderId="30" xfId="0" applyFont="1" applyFill="1" applyBorder="1"/>
    <xf numFmtId="164" fontId="0" fillId="31" borderId="31" xfId="0" applyNumberFormat="1" applyFill="1" applyBorder="1"/>
    <xf numFmtId="0" fontId="21" fillId="31" borderId="10" xfId="0" applyFont="1" applyFill="1" applyBorder="1"/>
    <xf numFmtId="164" fontId="0" fillId="0" borderId="10" xfId="0" applyNumberFormat="1" applyBorder="1"/>
    <xf numFmtId="0" fontId="0" fillId="32" borderId="32" xfId="0" applyFill="1" applyBorder="1"/>
    <xf numFmtId="9" fontId="1" fillId="32" borderId="10" xfId="40" applyFont="1" applyFill="1" applyBorder="1"/>
    <xf numFmtId="0" fontId="0" fillId="24" borderId="10" xfId="0" applyFill="1" applyBorder="1"/>
    <xf numFmtId="0" fontId="0" fillId="24" borderId="10" xfId="0" applyFill="1" applyBorder="1" applyAlignment="1">
      <alignment horizontal="center" wrapText="1"/>
    </xf>
    <xf numFmtId="164" fontId="0" fillId="0" borderId="0" xfId="0" applyNumberFormat="1" applyBorder="1"/>
    <xf numFmtId="0" fontId="0" fillId="32" borderId="30" xfId="0" applyFill="1" applyBorder="1"/>
    <xf numFmtId="0" fontId="0" fillId="32" borderId="33" xfId="0" applyFill="1" applyBorder="1"/>
    <xf numFmtId="0" fontId="0" fillId="32" borderId="34" xfId="0" applyFill="1" applyBorder="1"/>
    <xf numFmtId="0" fontId="35" fillId="0" borderId="0" xfId="39" applyFont="1"/>
    <xf numFmtId="0" fontId="32" fillId="0" borderId="0" xfId="39"/>
    <xf numFmtId="0" fontId="36" fillId="0" borderId="0" xfId="39" applyFont="1"/>
    <xf numFmtId="0" fontId="32" fillId="0" borderId="0" xfId="39" applyFont="1" applyAlignment="1">
      <alignment horizontal="left" vertical="center" wrapText="1"/>
    </xf>
    <xf numFmtId="0" fontId="32" fillId="0" borderId="0" xfId="39" applyFont="1" applyAlignment="1">
      <alignment vertical="center" wrapText="1"/>
    </xf>
    <xf numFmtId="0" fontId="32" fillId="0" borderId="0" xfId="39" applyFont="1" applyAlignment="1">
      <alignment horizontal="right" vertical="center" wrapText="1"/>
    </xf>
    <xf numFmtId="0" fontId="21" fillId="33" borderId="10" xfId="39" applyFont="1" applyFill="1" applyBorder="1"/>
    <xf numFmtId="9" fontId="32" fillId="0" borderId="10" xfId="39" applyNumberFormat="1" applyBorder="1"/>
    <xf numFmtId="0" fontId="32" fillId="0" borderId="0" xfId="39" applyFont="1"/>
    <xf numFmtId="1" fontId="32" fillId="0" borderId="10" xfId="39" applyNumberFormat="1" applyBorder="1"/>
    <xf numFmtId="0" fontId="35" fillId="26" borderId="35" xfId="39" applyFont="1" applyFill="1" applyBorder="1" applyAlignment="1">
      <alignment horizontal="center" vertical="center" wrapText="1"/>
    </xf>
    <xf numFmtId="0" fontId="32" fillId="26" borderId="19" xfId="39" applyFont="1" applyFill="1" applyBorder="1" applyAlignment="1">
      <alignment horizontal="center" vertical="center" wrapText="1"/>
    </xf>
    <xf numFmtId="0" fontId="37" fillId="25" borderId="19" xfId="39" applyFont="1" applyFill="1" applyBorder="1" applyAlignment="1">
      <alignment horizontal="center" vertical="center" wrapText="1"/>
    </xf>
    <xf numFmtId="0" fontId="35" fillId="25" borderId="36" xfId="39" applyFont="1" applyFill="1" applyBorder="1" applyAlignment="1">
      <alignment horizontal="center" vertical="center" wrapText="1"/>
    </xf>
    <xf numFmtId="0" fontId="35" fillId="25" borderId="19" xfId="39" applyFont="1" applyFill="1" applyBorder="1" applyAlignment="1">
      <alignment horizontal="center" vertical="center" wrapText="1"/>
    </xf>
    <xf numFmtId="164" fontId="32" fillId="0" borderId="37" xfId="39" applyNumberFormat="1" applyBorder="1"/>
    <xf numFmtId="0" fontId="32" fillId="0" borderId="15" xfId="39" applyBorder="1"/>
    <xf numFmtId="164" fontId="32" fillId="0" borderId="38" xfId="39" applyNumberFormat="1" applyBorder="1"/>
    <xf numFmtId="0" fontId="32" fillId="0" borderId="10" xfId="39" applyBorder="1"/>
    <xf numFmtId="0" fontId="2" fillId="0" borderId="10" xfId="38" applyFont="1" applyBorder="1" applyAlignment="1">
      <alignment horizontal="center"/>
    </xf>
    <xf numFmtId="0" fontId="2" fillId="0" borderId="10" xfId="38" applyNumberFormat="1" applyBorder="1"/>
    <xf numFmtId="0" fontId="2" fillId="0" borderId="0" xfId="38" applyBorder="1"/>
    <xf numFmtId="0" fontId="0" fillId="0" borderId="0" xfId="0" applyNumberFormat="1"/>
    <xf numFmtId="0" fontId="1" fillId="30" borderId="10" xfId="20" applyNumberFormat="1" applyFill="1" applyBorder="1" applyAlignment="1">
      <alignment vertical="center"/>
    </xf>
    <xf numFmtId="0" fontId="1" fillId="0" borderId="0" xfId="20" applyNumberFormat="1" applyAlignment="1">
      <alignment vertical="center"/>
    </xf>
    <xf numFmtId="9" fontId="1" fillId="30" borderId="10" xfId="20" applyNumberFormat="1" applyFill="1" applyBorder="1" applyAlignment="1">
      <alignment vertical="center"/>
    </xf>
    <xf numFmtId="0" fontId="1" fillId="0" borderId="0" xfId="20" applyNumberFormat="1" applyFill="1" applyBorder="1" applyAlignment="1">
      <alignment vertical="center"/>
    </xf>
    <xf numFmtId="0" fontId="21" fillId="0" borderId="10" xfId="0" applyNumberFormat="1" applyFont="1" applyBorder="1"/>
    <xf numFmtId="14" fontId="0" fillId="0" borderId="0" xfId="0" applyNumberFormat="1"/>
    <xf numFmtId="0" fontId="0" fillId="32" borderId="0" xfId="0" applyFill="1" applyBorder="1"/>
    <xf numFmtId="0" fontId="40" fillId="0" borderId="0" xfId="0" applyFont="1" applyBorder="1" applyAlignment="1" applyProtection="1">
      <alignment horizontal="left"/>
    </xf>
    <xf numFmtId="0" fontId="0" fillId="0" borderId="25" xfId="0" applyBorder="1" applyProtection="1"/>
    <xf numFmtId="0" fontId="0" fillId="0" borderId="28" xfId="0" applyBorder="1" applyProtection="1"/>
    <xf numFmtId="0" fontId="0" fillId="0" borderId="28" xfId="0" applyFill="1" applyBorder="1" applyProtection="1"/>
    <xf numFmtId="0" fontId="0" fillId="0" borderId="29" xfId="0" applyFill="1" applyBorder="1" applyProtection="1"/>
    <xf numFmtId="0" fontId="21" fillId="0" borderId="10" xfId="0" applyFont="1" applyBorder="1" applyAlignment="1" applyProtection="1">
      <alignment horizontal="left" vertical="center"/>
    </xf>
    <xf numFmtId="44" fontId="44" fillId="0" borderId="10" xfId="0" applyNumberFormat="1" applyFont="1" applyBorder="1" applyAlignment="1" applyProtection="1">
      <alignment horizontal="left" vertical="center"/>
    </xf>
    <xf numFmtId="41" fontId="45" fillId="0" borderId="1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46" fillId="0" borderId="0" xfId="0" applyFont="1" applyBorder="1" applyAlignment="1" applyProtection="1">
      <alignment horizontal="center"/>
    </xf>
    <xf numFmtId="0" fontId="32" fillId="0" borderId="0" xfId="0" applyFont="1"/>
    <xf numFmtId="0" fontId="2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41" fillId="0" borderId="10" xfId="0" applyFont="1" applyBorder="1" applyAlignment="1" applyProtection="1">
      <alignment horizontal="center" vertical="center"/>
    </xf>
    <xf numFmtId="0" fontId="42" fillId="0" borderId="10" xfId="0" applyFont="1" applyBorder="1" applyAlignment="1" applyProtection="1">
      <alignment horizontal="center" vertical="center"/>
    </xf>
    <xf numFmtId="0" fontId="41" fillId="0" borderId="10" xfId="0" applyFont="1" applyBorder="1" applyAlignment="1" applyProtection="1">
      <alignment horizontal="center" vertical="center" wrapText="1"/>
    </xf>
    <xf numFmtId="0" fontId="41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 vertical="center"/>
    </xf>
    <xf numFmtId="44" fontId="0" fillId="0" borderId="10" xfId="0" applyNumberFormat="1" applyBorder="1" applyAlignment="1" applyProtection="1">
      <alignment vertical="center"/>
    </xf>
    <xf numFmtId="44" fontId="12" fillId="22" borderId="10" xfId="36" applyNumberFormat="1" applyBorder="1" applyAlignment="1" applyProtection="1">
      <alignment vertical="center"/>
    </xf>
    <xf numFmtId="167" fontId="12" fillId="22" borderId="10" xfId="36" applyNumberFormat="1" applyBorder="1" applyAlignment="1" applyProtection="1">
      <alignment vertical="center"/>
    </xf>
    <xf numFmtId="10" fontId="12" fillId="22" borderId="10" xfId="36" applyNumberFormat="1" applyBorder="1" applyAlignment="1" applyProtection="1">
      <alignment vertical="center"/>
    </xf>
    <xf numFmtId="0" fontId="12" fillId="22" borderId="10" xfId="36" applyBorder="1" applyAlignment="1" applyProtection="1">
      <alignment horizontal="center" vertical="center"/>
    </xf>
    <xf numFmtId="0" fontId="12" fillId="22" borderId="15" xfId="36" applyBorder="1"/>
    <xf numFmtId="0" fontId="12" fillId="22" borderId="17" xfId="36" applyBorder="1"/>
    <xf numFmtId="0" fontId="12" fillId="22" borderId="10" xfId="36" applyBorder="1"/>
    <xf numFmtId="0" fontId="12" fillId="22" borderId="32" xfId="36" applyBorder="1"/>
    <xf numFmtId="0" fontId="32" fillId="0" borderId="0" xfId="39" applyFont="1" applyAlignment="1">
      <alignment horizontal="left" vertical="center" wrapText="1"/>
    </xf>
    <xf numFmtId="0" fontId="46" fillId="0" borderId="0" xfId="0" applyFont="1" applyBorder="1" applyAlignment="1" applyProtection="1">
      <alignment horizontal="center"/>
    </xf>
    <xf numFmtId="0" fontId="44" fillId="0" borderId="10" xfId="0" applyFont="1" applyBorder="1" applyAlignment="1" applyProtection="1">
      <alignment horizontal="center" vertical="center"/>
    </xf>
    <xf numFmtId="0" fontId="21" fillId="25" borderId="30" xfId="0" applyFont="1" applyFill="1" applyBorder="1" applyAlignment="1">
      <alignment horizontal="center"/>
    </xf>
    <xf numFmtId="0" fontId="21" fillId="25" borderId="33" xfId="0" applyFont="1" applyFill="1" applyBorder="1" applyAlignment="1">
      <alignment horizontal="center"/>
    </xf>
    <xf numFmtId="0" fontId="21" fillId="25" borderId="34" xfId="0" applyFont="1" applyFill="1" applyBorder="1" applyAlignment="1">
      <alignment horizontal="center"/>
    </xf>
    <xf numFmtId="0" fontId="2" fillId="0" borderId="0" xfId="38" applyAlignment="1">
      <alignment wrapText="1"/>
    </xf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2" fillId="0" borderId="0" xfId="38" applyAlignment="1">
      <alignment horizontal="left"/>
    </xf>
    <xf numFmtId="0" fontId="21" fillId="0" borderId="39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40" xfId="0" applyFont="1" applyBorder="1" applyAlignment="1">
      <alignment horizontal="right"/>
    </xf>
    <xf numFmtId="0" fontId="21" fillId="0" borderId="41" xfId="0" applyFont="1" applyBorder="1" applyAlignment="1">
      <alignment horizontal="right"/>
    </xf>
    <xf numFmtId="0" fontId="21" fillId="27" borderId="30" xfId="0" applyFont="1" applyFill="1" applyBorder="1" applyAlignment="1">
      <alignment horizontal="center"/>
    </xf>
    <xf numFmtId="0" fontId="21" fillId="27" borderId="33" xfId="0" applyFont="1" applyFill="1" applyBorder="1" applyAlignment="1">
      <alignment horizontal="center"/>
    </xf>
    <xf numFmtId="0" fontId="21" fillId="27" borderId="3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center"/>
    </xf>
    <xf numFmtId="0" fontId="21" fillId="0" borderId="30" xfId="0" applyFont="1" applyBorder="1" applyAlignment="1">
      <alignment horizontal="center"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21" fillId="0" borderId="30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2" fillId="0" borderId="0" xfId="0" applyFont="1" applyBorder="1" applyAlignment="1"/>
    <xf numFmtId="0" fontId="0" fillId="0" borderId="0" xfId="0" applyBorder="1" applyAlignment="1"/>
  </cellXfs>
  <cellStyles count="4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40% - Naglasak1" xfId="12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Bilješka" xfId="19" builtinId="10" customBuiltin="1"/>
    <cellStyle name="Currency_ZADATAK_SUMIF_COUNTIF" xfId="20"/>
    <cellStyle name="Dobro" xfId="21" builtinId="26" customBuiltin="1"/>
    <cellStyle name="Isticanje1" xfId="22" builtinId="29" customBuiltin="1"/>
    <cellStyle name="Isticanje2" xfId="23" builtinId="33" customBuiltin="1"/>
    <cellStyle name="Isticanje3" xfId="24" builtinId="37" customBuiltin="1"/>
    <cellStyle name="Isticanje4" xfId="25" builtinId="41" customBuiltin="1"/>
    <cellStyle name="Isticanje5" xfId="26" builtinId="45" customBuiltin="1"/>
    <cellStyle name="Isticanje6" xfId="27" builtinId="49" customBuiltin="1"/>
    <cellStyle name="Izlaz" xfId="28" builtinId="21" customBuiltin="1"/>
    <cellStyle name="Izračun" xfId="29" builtinId="22" customBuiltin="1"/>
    <cellStyle name="Loše" xfId="30" builtinId="27" customBuiltin="1"/>
    <cellStyle name="Naslov" xfId="31" builtinId="15" customBuiltin="1"/>
    <cellStyle name="Naslov 1" xfId="32" builtinId="16" customBuiltin="1"/>
    <cellStyle name="Naslov 2" xfId="33" builtinId="17" customBuiltin="1"/>
    <cellStyle name="Naslov 3" xfId="34" builtinId="18" customBuiltin="1"/>
    <cellStyle name="Naslov 4" xfId="35" builtinId="19" customBuiltin="1"/>
    <cellStyle name="Neutralno" xfId="36" builtinId="28" customBuiltin="1"/>
    <cellStyle name="Normal_Advanced Filter" xfId="37"/>
    <cellStyle name="Normal_Vjezba3" xfId="38"/>
    <cellStyle name="Normalno" xfId="0" builtinId="0"/>
    <cellStyle name="Obično_aps. i rel. adresa" xfId="39"/>
    <cellStyle name="Postotak" xfId="40" builtinId="5"/>
    <cellStyle name="Povezana ćelija" xfId="41" builtinId="24" customBuiltin="1"/>
    <cellStyle name="Provjera ćelije" xfId="42" builtinId="23" customBuiltin="1"/>
    <cellStyle name="Tekst objašnjenja" xfId="43" builtinId="53" customBuiltin="1"/>
    <cellStyle name="Tekst upozorenja" xfId="44" builtinId="11" customBuiltin="1"/>
    <cellStyle name="Ukupni zbroj" xfId="45" builtinId="25" customBuiltin="1"/>
    <cellStyle name="Unos" xfId="46" builtinId="20" customBuiltin="1"/>
    <cellStyle name="Valuta" xfId="4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514350</xdr:colOff>
          <xdr:row>16</xdr:row>
          <xdr:rowOff>142875</xdr:rowOff>
        </xdr:from>
        <xdr:to>
          <xdr:col>5</xdr:col>
          <xdr:colOff>428625</xdr:colOff>
          <xdr:row>21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</xdr:row>
          <xdr:rowOff>123825</xdr:rowOff>
        </xdr:from>
        <xdr:to>
          <xdr:col>5</xdr:col>
          <xdr:colOff>200025</xdr:colOff>
          <xdr:row>29</xdr:row>
          <xdr:rowOff>28575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5</xdr:row>
          <xdr:rowOff>9525</xdr:rowOff>
        </xdr:from>
        <xdr:to>
          <xdr:col>6</xdr:col>
          <xdr:colOff>190500</xdr:colOff>
          <xdr:row>7</xdr:row>
          <xdr:rowOff>142875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J25"/>
  <sheetViews>
    <sheetView workbookViewId="0">
      <selection activeCell="F16" sqref="F16"/>
    </sheetView>
  </sheetViews>
  <sheetFormatPr defaultRowHeight="12.75" x14ac:dyDescent="0.2"/>
  <cols>
    <col min="2" max="2" width="15.42578125" customWidth="1"/>
    <col min="5" max="5" width="16.5703125" bestFit="1" customWidth="1"/>
    <col min="8" max="8" width="12.28515625" customWidth="1"/>
    <col min="9" max="9" width="13.7109375" customWidth="1"/>
  </cols>
  <sheetData>
    <row r="2" spans="2:10" ht="14.25" x14ac:dyDescent="0.2">
      <c r="B2" s="87"/>
      <c r="C2" s="88"/>
      <c r="D2" s="88"/>
      <c r="E2" s="89" t="s">
        <v>251</v>
      </c>
      <c r="F2" s="87"/>
      <c r="G2" s="87"/>
      <c r="H2" s="88"/>
      <c r="I2" s="88"/>
      <c r="J2" s="88"/>
    </row>
    <row r="3" spans="2:10" ht="14.25" x14ac:dyDescent="0.2">
      <c r="B3" s="87"/>
      <c r="C3" s="88"/>
      <c r="D3" s="88"/>
      <c r="E3" s="89"/>
      <c r="F3" s="87"/>
      <c r="G3" s="87"/>
      <c r="H3" s="88"/>
      <c r="I3" s="88"/>
      <c r="J3" s="88"/>
    </row>
    <row r="4" spans="2:10" x14ac:dyDescent="0.2">
      <c r="B4" s="146" t="s">
        <v>252</v>
      </c>
      <c r="C4" s="146"/>
      <c r="D4" s="146"/>
      <c r="E4" s="146"/>
      <c r="F4" s="146"/>
      <c r="G4" s="91"/>
      <c r="H4" s="91"/>
      <c r="I4" s="91"/>
      <c r="J4" s="88"/>
    </row>
    <row r="5" spans="2:10" x14ac:dyDescent="0.2">
      <c r="B5" s="92" t="s">
        <v>216</v>
      </c>
      <c r="C5" s="146" t="s">
        <v>334</v>
      </c>
      <c r="D5" s="146"/>
      <c r="E5" s="146"/>
      <c r="F5" s="146"/>
      <c r="G5" s="91"/>
      <c r="H5" s="91"/>
      <c r="I5" s="91"/>
      <c r="J5" s="88"/>
    </row>
    <row r="6" spans="2:10" x14ac:dyDescent="0.2">
      <c r="B6" s="92" t="s">
        <v>217</v>
      </c>
      <c r="C6" s="146" t="s">
        <v>253</v>
      </c>
      <c r="D6" s="146"/>
      <c r="E6" s="146"/>
      <c r="F6" s="146"/>
      <c r="G6" s="90"/>
      <c r="H6" s="90"/>
      <c r="I6" s="90"/>
      <c r="J6" s="88"/>
    </row>
    <row r="7" spans="2:10" x14ac:dyDescent="0.2">
      <c r="B7" s="92"/>
      <c r="C7" s="90"/>
      <c r="D7" s="90"/>
      <c r="E7" s="90"/>
      <c r="F7" s="90"/>
      <c r="G7" s="90"/>
      <c r="H7" s="90"/>
      <c r="I7" s="90"/>
      <c r="J7" s="88"/>
    </row>
    <row r="8" spans="2:10" x14ac:dyDescent="0.2">
      <c r="B8" s="88"/>
      <c r="C8" s="88"/>
      <c r="D8" s="88"/>
      <c r="E8" s="93" t="s">
        <v>254</v>
      </c>
      <c r="F8" s="94">
        <v>0.05</v>
      </c>
      <c r="G8" s="88"/>
      <c r="H8" s="88"/>
      <c r="I8" s="88"/>
      <c r="J8" s="88"/>
    </row>
    <row r="9" spans="2:10" x14ac:dyDescent="0.2">
      <c r="B9" s="95"/>
      <c r="C9" s="88"/>
      <c r="D9" s="88"/>
      <c r="E9" s="93" t="s">
        <v>338</v>
      </c>
      <c r="F9" s="94">
        <v>0.1</v>
      </c>
      <c r="G9" s="88"/>
      <c r="H9" s="88"/>
      <c r="I9" s="88"/>
      <c r="J9" s="88"/>
    </row>
    <row r="10" spans="2:10" x14ac:dyDescent="0.2">
      <c r="B10" s="95"/>
      <c r="C10" s="88"/>
      <c r="D10" s="88"/>
      <c r="E10" s="93" t="s">
        <v>339</v>
      </c>
      <c r="F10" s="96">
        <v>6</v>
      </c>
      <c r="G10" s="88"/>
      <c r="H10" s="88"/>
      <c r="I10" s="88"/>
      <c r="J10" s="88"/>
    </row>
    <row r="11" spans="2:10" x14ac:dyDescent="0.2">
      <c r="B11" s="88"/>
      <c r="C11" s="88"/>
      <c r="D11" s="88"/>
      <c r="E11" s="93" t="s">
        <v>255</v>
      </c>
      <c r="F11" s="94">
        <v>0.05</v>
      </c>
      <c r="G11" s="88"/>
      <c r="H11" s="88"/>
      <c r="I11" s="88"/>
      <c r="J11" s="88"/>
    </row>
    <row r="12" spans="2:10" x14ac:dyDescent="0.2">
      <c r="B12" s="95" t="s">
        <v>256</v>
      </c>
      <c r="C12" s="88"/>
      <c r="D12" s="88"/>
      <c r="E12" s="88"/>
      <c r="F12" s="88"/>
      <c r="G12" s="88"/>
      <c r="H12" s="88"/>
      <c r="I12" s="88"/>
      <c r="J12" s="88"/>
    </row>
    <row r="13" spans="2:10" x14ac:dyDescent="0.2">
      <c r="B13" s="88"/>
      <c r="C13" s="88"/>
      <c r="D13" s="88"/>
      <c r="E13" s="88"/>
      <c r="F13" s="88"/>
      <c r="G13" s="88"/>
      <c r="H13" s="88"/>
      <c r="I13" s="88"/>
      <c r="J13" s="88"/>
    </row>
    <row r="14" spans="2:10" ht="64.5" thickBot="1" x14ac:dyDescent="0.25">
      <c r="B14" s="97" t="s">
        <v>257</v>
      </c>
      <c r="C14" s="98" t="s">
        <v>258</v>
      </c>
      <c r="D14" s="99" t="s">
        <v>259</v>
      </c>
      <c r="E14" s="100" t="s">
        <v>260</v>
      </c>
      <c r="F14" s="101" t="s">
        <v>335</v>
      </c>
      <c r="G14" s="101" t="s">
        <v>336</v>
      </c>
      <c r="H14" s="101" t="s">
        <v>261</v>
      </c>
      <c r="I14" s="99" t="s">
        <v>337</v>
      </c>
      <c r="J14" s="88"/>
    </row>
    <row r="15" spans="2:10" ht="15" x14ac:dyDescent="0.25">
      <c r="B15" s="102">
        <v>537.45000000000005</v>
      </c>
      <c r="C15" s="103">
        <v>3</v>
      </c>
      <c r="D15" s="142"/>
      <c r="E15" s="143"/>
      <c r="F15" s="142"/>
      <c r="G15" s="142"/>
      <c r="H15" s="142"/>
      <c r="I15" s="142"/>
      <c r="J15" s="88"/>
    </row>
    <row r="16" spans="2:10" ht="15" x14ac:dyDescent="0.25">
      <c r="B16" s="104">
        <v>364.23</v>
      </c>
      <c r="C16" s="105">
        <v>4</v>
      </c>
      <c r="D16" s="144"/>
      <c r="E16" s="145"/>
      <c r="F16" s="144"/>
      <c r="G16" s="144"/>
      <c r="H16" s="144"/>
      <c r="I16" s="144"/>
      <c r="J16" s="88"/>
    </row>
    <row r="17" spans="2:10" ht="15" x14ac:dyDescent="0.25">
      <c r="B17" s="104">
        <v>435.43</v>
      </c>
      <c r="C17" s="105">
        <v>2</v>
      </c>
      <c r="D17" s="144"/>
      <c r="E17" s="145"/>
      <c r="F17" s="144"/>
      <c r="G17" s="144"/>
      <c r="H17" s="144"/>
      <c r="I17" s="144"/>
      <c r="J17" s="88"/>
    </row>
    <row r="18" spans="2:10" ht="15" x14ac:dyDescent="0.25">
      <c r="B18" s="104">
        <v>399.99</v>
      </c>
      <c r="C18" s="105">
        <v>10</v>
      </c>
      <c r="D18" s="144"/>
      <c r="E18" s="145"/>
      <c r="F18" s="144"/>
      <c r="G18" s="144"/>
      <c r="H18" s="144"/>
      <c r="I18" s="144"/>
      <c r="J18" s="88"/>
    </row>
    <row r="19" spans="2:10" ht="15" x14ac:dyDescent="0.25">
      <c r="B19" s="104">
        <v>274.5</v>
      </c>
      <c r="C19" s="105">
        <v>8</v>
      </c>
      <c r="D19" s="144"/>
      <c r="E19" s="145"/>
      <c r="F19" s="144"/>
      <c r="G19" s="144"/>
      <c r="H19" s="144"/>
      <c r="I19" s="144"/>
      <c r="J19" s="88"/>
    </row>
    <row r="20" spans="2:10" ht="15" x14ac:dyDescent="0.25">
      <c r="B20" s="104">
        <v>174</v>
      </c>
      <c r="C20" s="105">
        <v>5</v>
      </c>
      <c r="D20" s="144"/>
      <c r="E20" s="145"/>
      <c r="F20" s="144"/>
      <c r="G20" s="144"/>
      <c r="H20" s="144"/>
      <c r="I20" s="144"/>
      <c r="J20" s="88"/>
    </row>
    <row r="21" spans="2:10" ht="15" x14ac:dyDescent="0.25">
      <c r="B21" s="104">
        <v>99</v>
      </c>
      <c r="C21" s="105">
        <v>2</v>
      </c>
      <c r="D21" s="144"/>
      <c r="E21" s="145"/>
      <c r="F21" s="144"/>
      <c r="G21" s="144"/>
      <c r="H21" s="144"/>
      <c r="I21" s="144"/>
      <c r="J21" s="88"/>
    </row>
    <row r="22" spans="2:10" x14ac:dyDescent="0.2">
      <c r="B22" s="88"/>
      <c r="C22" s="88"/>
      <c r="D22" s="88"/>
      <c r="E22" s="88"/>
      <c r="F22" s="88"/>
      <c r="G22" s="88"/>
      <c r="H22" s="88"/>
      <c r="I22" s="88"/>
      <c r="J22" s="88"/>
    </row>
    <row r="23" spans="2:10" x14ac:dyDescent="0.2">
      <c r="B23" s="87"/>
      <c r="C23" s="88"/>
      <c r="D23" s="88"/>
      <c r="E23" s="87"/>
      <c r="F23" s="87"/>
      <c r="G23" s="87"/>
      <c r="H23" s="88"/>
      <c r="I23" s="88"/>
      <c r="J23" s="88"/>
    </row>
    <row r="24" spans="2:10" x14ac:dyDescent="0.2">
      <c r="B24" s="95"/>
      <c r="C24" s="88"/>
      <c r="D24" s="88"/>
      <c r="E24" s="88"/>
      <c r="F24" s="88"/>
      <c r="G24" s="88"/>
      <c r="H24" s="88"/>
      <c r="I24" s="88"/>
      <c r="J24" s="88"/>
    </row>
    <row r="25" spans="2:10" x14ac:dyDescent="0.2">
      <c r="B25" s="88"/>
      <c r="C25" s="88"/>
      <c r="D25" s="88"/>
      <c r="E25" s="88"/>
      <c r="F25" s="88"/>
      <c r="G25" s="88"/>
      <c r="H25" s="88"/>
      <c r="I25" s="88"/>
      <c r="J25" s="88"/>
    </row>
  </sheetData>
  <mergeCells count="3">
    <mergeCell ref="C5:F5"/>
    <mergeCell ref="C6:F6"/>
    <mergeCell ref="B4:F4"/>
  </mergeCells>
  <phoneticPr fontId="19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H21"/>
  <sheetViews>
    <sheetView workbookViewId="0">
      <selection activeCell="B31" sqref="B31"/>
    </sheetView>
  </sheetViews>
  <sheetFormatPr defaultRowHeight="12.75" x14ac:dyDescent="0.2"/>
  <cols>
    <col min="2" max="2" width="12.7109375" bestFit="1" customWidth="1"/>
    <col min="4" max="4" width="10.7109375" bestFit="1" customWidth="1"/>
  </cols>
  <sheetData>
    <row r="2" spans="2:7" x14ac:dyDescent="0.2">
      <c r="C2" s="166" t="s">
        <v>194</v>
      </c>
      <c r="D2" s="166"/>
      <c r="E2" s="166"/>
      <c r="F2" s="166"/>
      <c r="G2" s="166"/>
    </row>
    <row r="3" spans="2:7" ht="13.5" thickBot="1" x14ac:dyDescent="0.25"/>
    <row r="4" spans="2:7" x14ac:dyDescent="0.2">
      <c r="B4" s="59" t="s">
        <v>195</v>
      </c>
      <c r="C4" s="60" t="s">
        <v>196</v>
      </c>
      <c r="D4" s="60" t="s">
        <v>197</v>
      </c>
      <c r="E4" s="60" t="s">
        <v>198</v>
      </c>
      <c r="F4" s="60" t="s">
        <v>199</v>
      </c>
      <c r="G4" s="61" t="s">
        <v>200</v>
      </c>
    </row>
    <row r="5" spans="2:7" x14ac:dyDescent="0.2">
      <c r="B5" s="62" t="s">
        <v>201</v>
      </c>
      <c r="C5" s="63">
        <v>150</v>
      </c>
      <c r="D5" s="64">
        <v>2.5</v>
      </c>
      <c r="E5" s="64"/>
      <c r="F5" s="64"/>
      <c r="G5" s="65"/>
    </row>
    <row r="6" spans="2:7" x14ac:dyDescent="0.2">
      <c r="B6" s="62" t="s">
        <v>202</v>
      </c>
      <c r="C6" s="63">
        <v>120</v>
      </c>
      <c r="D6" s="64">
        <v>82</v>
      </c>
      <c r="E6" s="64"/>
      <c r="F6" s="64"/>
      <c r="G6" s="65"/>
    </row>
    <row r="7" spans="2:7" x14ac:dyDescent="0.2">
      <c r="B7" s="62" t="s">
        <v>82</v>
      </c>
      <c r="C7" s="63">
        <v>51</v>
      </c>
      <c r="D7" s="64">
        <v>1900</v>
      </c>
      <c r="E7" s="64"/>
      <c r="F7" s="64"/>
      <c r="G7" s="65"/>
    </row>
    <row r="8" spans="2:7" x14ac:dyDescent="0.2">
      <c r="B8" s="62" t="s">
        <v>203</v>
      </c>
      <c r="C8" s="63">
        <v>84</v>
      </c>
      <c r="D8" s="64">
        <v>10</v>
      </c>
      <c r="E8" s="64"/>
      <c r="F8" s="64"/>
      <c r="G8" s="65"/>
    </row>
    <row r="9" spans="2:7" x14ac:dyDescent="0.2">
      <c r="B9" s="62" t="s">
        <v>86</v>
      </c>
      <c r="C9" s="63">
        <v>74</v>
      </c>
      <c r="D9" s="64">
        <v>42</v>
      </c>
      <c r="E9" s="64"/>
      <c r="F9" s="64"/>
      <c r="G9" s="65"/>
    </row>
    <row r="10" spans="2:7" x14ac:dyDescent="0.2">
      <c r="B10" s="62" t="s">
        <v>204</v>
      </c>
      <c r="C10" s="63">
        <v>62</v>
      </c>
      <c r="D10" s="64">
        <v>78</v>
      </c>
      <c r="E10" s="64"/>
      <c r="F10" s="64"/>
      <c r="G10" s="65"/>
    </row>
    <row r="11" spans="2:7" x14ac:dyDescent="0.2">
      <c r="B11" s="62" t="s">
        <v>84</v>
      </c>
      <c r="C11" s="63">
        <v>95</v>
      </c>
      <c r="D11" s="64">
        <v>1890</v>
      </c>
      <c r="E11" s="64"/>
      <c r="F11" s="64"/>
      <c r="G11" s="65"/>
    </row>
    <row r="12" spans="2:7" ht="13.5" thickBot="1" x14ac:dyDescent="0.25">
      <c r="B12" s="66" t="s">
        <v>205</v>
      </c>
      <c r="C12" s="67">
        <v>42</v>
      </c>
      <c r="D12" s="68">
        <v>765.3</v>
      </c>
      <c r="E12" s="68"/>
      <c r="F12" s="68"/>
      <c r="G12" s="69"/>
    </row>
    <row r="15" spans="2:7" x14ac:dyDescent="0.2">
      <c r="B15" t="s">
        <v>267</v>
      </c>
    </row>
    <row r="16" spans="2:7" x14ac:dyDescent="0.2">
      <c r="B16" t="s">
        <v>206</v>
      </c>
    </row>
    <row r="18" spans="2:8" x14ac:dyDescent="0.2">
      <c r="B18" s="43" t="s">
        <v>207</v>
      </c>
      <c r="C18" s="43"/>
      <c r="D18" s="43"/>
      <c r="E18" s="43"/>
      <c r="F18" s="43"/>
      <c r="G18" s="43"/>
      <c r="H18" s="43"/>
    </row>
    <row r="19" spans="2:8" x14ac:dyDescent="0.2">
      <c r="C19" s="43" t="s">
        <v>208</v>
      </c>
    </row>
    <row r="20" spans="2:8" x14ac:dyDescent="0.2">
      <c r="C20" s="43" t="s">
        <v>209</v>
      </c>
    </row>
    <row r="21" spans="2:8" x14ac:dyDescent="0.2">
      <c r="C21" s="43" t="s">
        <v>210</v>
      </c>
    </row>
  </sheetData>
  <mergeCells count="1">
    <mergeCell ref="C2:G2"/>
  </mergeCells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61"/>
  </sheetPr>
  <dimension ref="A2:L43"/>
  <sheetViews>
    <sheetView topLeftCell="A16" workbookViewId="0">
      <selection activeCell="B35" sqref="B35:D35"/>
    </sheetView>
  </sheetViews>
  <sheetFormatPr defaultRowHeight="12.75" x14ac:dyDescent="0.2"/>
  <sheetData>
    <row r="2" spans="2:9" ht="13.5" thickBot="1" x14ac:dyDescent="0.25"/>
    <row r="3" spans="2:9" ht="13.5" thickBot="1" x14ac:dyDescent="0.25">
      <c r="B3" s="170" t="s">
        <v>211</v>
      </c>
      <c r="C3" s="171"/>
      <c r="D3" s="171"/>
      <c r="E3" s="171"/>
      <c r="F3" s="171"/>
      <c r="G3" s="171"/>
      <c r="H3" s="171"/>
      <c r="I3" s="172"/>
    </row>
    <row r="5" spans="2:9" x14ac:dyDescent="0.2">
      <c r="B5" s="70" t="s">
        <v>212</v>
      </c>
      <c r="C5" s="71" t="s">
        <v>213</v>
      </c>
      <c r="D5" s="71" t="s">
        <v>214</v>
      </c>
    </row>
    <row r="6" spans="2:9" x14ac:dyDescent="0.2">
      <c r="B6" s="72">
        <v>2</v>
      </c>
      <c r="C6" s="72"/>
      <c r="D6" s="72"/>
    </row>
    <row r="7" spans="2:9" x14ac:dyDescent="0.2">
      <c r="B7" s="72">
        <v>6</v>
      </c>
      <c r="C7" s="72"/>
      <c r="D7" s="72"/>
    </row>
    <row r="8" spans="2:9" x14ac:dyDescent="0.2">
      <c r="B8" s="72">
        <v>8</v>
      </c>
      <c r="C8" s="72"/>
      <c r="D8" s="72"/>
    </row>
    <row r="9" spans="2:9" x14ac:dyDescent="0.2">
      <c r="B9" s="72">
        <v>12</v>
      </c>
      <c r="C9" s="72"/>
      <c r="D9" s="72"/>
    </row>
    <row r="10" spans="2:9" x14ac:dyDescent="0.2">
      <c r="B10" s="72">
        <v>122</v>
      </c>
      <c r="C10" s="72"/>
      <c r="D10" s="72"/>
    </row>
    <row r="11" spans="2:9" x14ac:dyDescent="0.2">
      <c r="B11" s="72">
        <v>400</v>
      </c>
      <c r="C11" s="72"/>
      <c r="D11" s="72"/>
    </row>
    <row r="12" spans="2:9" x14ac:dyDescent="0.2">
      <c r="B12" s="72">
        <v>20</v>
      </c>
      <c r="C12" s="72"/>
      <c r="D12" s="72"/>
    </row>
    <row r="14" spans="2:9" ht="13.5" thickBot="1" x14ac:dyDescent="0.25"/>
    <row r="15" spans="2:9" ht="13.5" thickBot="1" x14ac:dyDescent="0.25">
      <c r="B15" s="170" t="s">
        <v>215</v>
      </c>
      <c r="C15" s="172"/>
    </row>
    <row r="18" spans="2:2" x14ac:dyDescent="0.2">
      <c r="B18" t="s">
        <v>216</v>
      </c>
    </row>
    <row r="25" spans="2:2" x14ac:dyDescent="0.2">
      <c r="B25" t="s">
        <v>217</v>
      </c>
    </row>
    <row r="32" spans="2:2" x14ac:dyDescent="0.2">
      <c r="B32" s="43"/>
    </row>
    <row r="33" spans="1:12" ht="13.5" thickBot="1" x14ac:dyDescent="0.25"/>
    <row r="34" spans="1:12" ht="13.5" thickBot="1" x14ac:dyDescent="0.25">
      <c r="A34" s="115"/>
      <c r="B34" s="167" t="s">
        <v>328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9"/>
    </row>
    <row r="35" spans="1:12" x14ac:dyDescent="0.2">
      <c r="A35" s="115"/>
      <c r="B35" s="173"/>
      <c r="C35" s="174"/>
      <c r="D35" s="174"/>
    </row>
    <row r="36" spans="1:12" ht="13.5" thickBot="1" x14ac:dyDescent="0.25">
      <c r="A36" s="115"/>
    </row>
    <row r="37" spans="1:12" ht="13.5" thickBot="1" x14ac:dyDescent="0.25">
      <c r="A37" s="115"/>
      <c r="B37" s="170" t="s">
        <v>218</v>
      </c>
      <c r="C37" s="171"/>
      <c r="D37" s="171"/>
      <c r="E37" s="171"/>
      <c r="F37" s="172"/>
    </row>
    <row r="38" spans="1:12" x14ac:dyDescent="0.2">
      <c r="A38" s="115"/>
    </row>
    <row r="39" spans="1:12" x14ac:dyDescent="0.2">
      <c r="A39" s="115"/>
    </row>
    <row r="40" spans="1:12" x14ac:dyDescent="0.2">
      <c r="A40" s="115"/>
    </row>
    <row r="41" spans="1:12" x14ac:dyDescent="0.2">
      <c r="A41" s="115"/>
    </row>
    <row r="42" spans="1:12" x14ac:dyDescent="0.2">
      <c r="A42" s="115"/>
    </row>
    <row r="43" spans="1:12" x14ac:dyDescent="0.2">
      <c r="A43" s="115"/>
    </row>
  </sheetData>
  <mergeCells count="5">
    <mergeCell ref="B34:L34"/>
    <mergeCell ref="B37:F37"/>
    <mergeCell ref="B15:C15"/>
    <mergeCell ref="B3:I3"/>
    <mergeCell ref="B35:D35"/>
  </mergeCells>
  <phoneticPr fontId="19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 sizeWithCells="1">
              <from>
                <xdr:col>1</xdr:col>
                <xdr:colOff>514350</xdr:colOff>
                <xdr:row>16</xdr:row>
                <xdr:rowOff>142875</xdr:rowOff>
              </from>
              <to>
                <xdr:col>5</xdr:col>
                <xdr:colOff>428625</xdr:colOff>
                <xdr:row>21</xdr:row>
                <xdr:rowOff>76200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 sizeWithCells="1">
              <from>
                <xdr:col>2</xdr:col>
                <xdr:colOff>0</xdr:colOff>
                <xdr:row>24</xdr:row>
                <xdr:rowOff>123825</xdr:rowOff>
              </from>
              <to>
                <xdr:col>5</xdr:col>
                <xdr:colOff>200025</xdr:colOff>
                <xdr:row>29</xdr:row>
                <xdr:rowOff>28575</xdr:rowOff>
              </to>
            </anchor>
          </objectPr>
        </oleObject>
      </mc:Choice>
      <mc:Fallback>
        <oleObject progId="Equation.DSMT4" shapeId="1026" r:id="rId6"/>
      </mc:Fallback>
    </mc:AlternateContent>
    <mc:AlternateContent xmlns:mc="http://schemas.openxmlformats.org/markup-compatibility/2006">
      <mc:Choice Requires="x14">
        <oleObject progId="Equation.DSMT4" shapeId="1027" r:id="rId8">
          <objectPr defaultSize="0" autoPict="0" r:id="rId9">
            <anchor moveWithCells="1" sizeWithCells="1">
              <from>
                <xdr:col>5</xdr:col>
                <xdr:colOff>66675</xdr:colOff>
                <xdr:row>5</xdr:row>
                <xdr:rowOff>9525</xdr:rowOff>
              </from>
              <to>
                <xdr:col>6</xdr:col>
                <xdr:colOff>190500</xdr:colOff>
                <xdr:row>7</xdr:row>
                <xdr:rowOff>142875</xdr:rowOff>
              </to>
            </anchor>
          </objectPr>
        </oleObject>
      </mc:Choice>
      <mc:Fallback>
        <oleObject progId="Equation.DSMT4" shapeId="1027" r:id="rId8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B3:C9"/>
  <sheetViews>
    <sheetView workbookViewId="0">
      <selection activeCell="N38" sqref="N38"/>
    </sheetView>
  </sheetViews>
  <sheetFormatPr defaultRowHeight="12.75" x14ac:dyDescent="0.2"/>
  <sheetData>
    <row r="3" spans="2:3" x14ac:dyDescent="0.2">
      <c r="B3" s="43" t="s">
        <v>321</v>
      </c>
    </row>
    <row r="4" spans="2:3" x14ac:dyDescent="0.2">
      <c r="C4" s="5" t="s">
        <v>319</v>
      </c>
    </row>
    <row r="5" spans="2:3" x14ac:dyDescent="0.2">
      <c r="C5" s="5" t="s">
        <v>320</v>
      </c>
    </row>
    <row r="6" spans="2:3" x14ac:dyDescent="0.2">
      <c r="C6" s="5" t="s">
        <v>276</v>
      </c>
    </row>
    <row r="7" spans="2:3" x14ac:dyDescent="0.2">
      <c r="C7" s="5" t="s">
        <v>277</v>
      </c>
    </row>
    <row r="8" spans="2:3" x14ac:dyDescent="0.2">
      <c r="C8" s="5" t="s">
        <v>322</v>
      </c>
    </row>
    <row r="9" spans="2:3" x14ac:dyDescent="0.2">
      <c r="C9" s="5" t="s">
        <v>323</v>
      </c>
    </row>
  </sheetData>
  <phoneticPr fontId="1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3"/>
  <sheetViews>
    <sheetView workbookViewId="0">
      <selection activeCell="G13" sqref="G13"/>
    </sheetView>
  </sheetViews>
  <sheetFormatPr defaultRowHeight="12.75" x14ac:dyDescent="0.2"/>
  <cols>
    <col min="2" max="2" width="7.7109375" bestFit="1" customWidth="1"/>
    <col min="3" max="3" width="30.28515625" bestFit="1" customWidth="1"/>
    <col min="4" max="4" width="10.28515625" bestFit="1" customWidth="1"/>
    <col min="5" max="5" width="7.7109375" bestFit="1" customWidth="1"/>
    <col min="6" max="7" width="12" customWidth="1"/>
    <col min="8" max="8" width="14.7109375" bestFit="1" customWidth="1"/>
    <col min="9" max="9" width="14.7109375" customWidth="1"/>
    <col min="10" max="10" width="15.7109375" bestFit="1" customWidth="1"/>
    <col min="11" max="11" width="16.7109375" customWidth="1"/>
  </cols>
  <sheetData>
    <row r="1" spans="1:11" x14ac:dyDescent="0.2">
      <c r="A1" s="127" t="s">
        <v>306</v>
      </c>
    </row>
    <row r="2" spans="1:11" x14ac:dyDescent="0.2">
      <c r="A2" t="s">
        <v>282</v>
      </c>
    </row>
    <row r="3" spans="1:11" x14ac:dyDescent="0.2">
      <c r="A3" t="s">
        <v>283</v>
      </c>
    </row>
    <row r="4" spans="1:11" ht="21" thickBot="1" x14ac:dyDescent="0.35">
      <c r="C4" s="117" t="s">
        <v>284</v>
      </c>
      <c r="D4" s="117"/>
    </row>
    <row r="5" spans="1:11" x14ac:dyDescent="0.2">
      <c r="B5" s="118" t="s">
        <v>285</v>
      </c>
    </row>
    <row r="6" spans="1:11" x14ac:dyDescent="0.2">
      <c r="B6" s="119" t="s">
        <v>286</v>
      </c>
    </row>
    <row r="7" spans="1:11" x14ac:dyDescent="0.2">
      <c r="B7" s="119" t="s">
        <v>305</v>
      </c>
    </row>
    <row r="8" spans="1:11" x14ac:dyDescent="0.2">
      <c r="B8" s="120" t="s">
        <v>287</v>
      </c>
    </row>
    <row r="9" spans="1:11" ht="13.5" thickBot="1" x14ac:dyDescent="0.25">
      <c r="B9" s="121" t="s">
        <v>288</v>
      </c>
    </row>
    <row r="11" spans="1:11" x14ac:dyDescent="0.2">
      <c r="B11" s="127"/>
      <c r="C11" s="39" t="s">
        <v>303</v>
      </c>
      <c r="D11" s="129">
        <v>7.5</v>
      </c>
    </row>
    <row r="12" spans="1:11" ht="24" x14ac:dyDescent="0.2">
      <c r="B12" s="131" t="s">
        <v>289</v>
      </c>
      <c r="C12" s="132" t="s">
        <v>290</v>
      </c>
      <c r="D12" s="133" t="s">
        <v>291</v>
      </c>
      <c r="E12" s="134" t="s">
        <v>292</v>
      </c>
      <c r="F12" s="135" t="s">
        <v>304</v>
      </c>
      <c r="G12" s="135" t="s">
        <v>293</v>
      </c>
      <c r="H12" s="135" t="s">
        <v>294</v>
      </c>
      <c r="I12" s="135" t="s">
        <v>278</v>
      </c>
      <c r="J12" s="135" t="s">
        <v>295</v>
      </c>
      <c r="K12" s="135" t="s">
        <v>296</v>
      </c>
    </row>
    <row r="13" spans="1:11" ht="15" x14ac:dyDescent="0.2">
      <c r="B13" s="136">
        <v>1</v>
      </c>
      <c r="C13" s="122" t="s">
        <v>297</v>
      </c>
      <c r="D13" s="123">
        <v>150</v>
      </c>
      <c r="E13" s="124">
        <v>2</v>
      </c>
      <c r="F13" s="138"/>
      <c r="G13" s="138"/>
      <c r="H13" s="138"/>
      <c r="I13" s="137"/>
      <c r="J13" s="138"/>
      <c r="K13" s="139"/>
    </row>
    <row r="14" spans="1:11" ht="15" x14ac:dyDescent="0.2">
      <c r="B14" s="136">
        <v>2</v>
      </c>
      <c r="C14" s="122" t="s">
        <v>298</v>
      </c>
      <c r="D14" s="123">
        <v>80</v>
      </c>
      <c r="E14" s="124">
        <v>3</v>
      </c>
      <c r="F14" s="138"/>
      <c r="G14" s="138"/>
      <c r="H14" s="138"/>
      <c r="I14" s="137"/>
      <c r="J14" s="138"/>
      <c r="K14" s="139"/>
    </row>
    <row r="15" spans="1:11" ht="15" x14ac:dyDescent="0.2">
      <c r="B15" s="136">
        <v>3</v>
      </c>
      <c r="C15" s="122" t="s">
        <v>299</v>
      </c>
      <c r="D15" s="123">
        <v>150</v>
      </c>
      <c r="E15" s="124">
        <v>1</v>
      </c>
      <c r="F15" s="138"/>
      <c r="G15" s="138"/>
      <c r="H15" s="138"/>
      <c r="I15" s="137"/>
      <c r="J15" s="138"/>
      <c r="K15" s="139"/>
    </row>
    <row r="16" spans="1:11" ht="15" x14ac:dyDescent="0.2">
      <c r="B16" s="136">
        <v>4</v>
      </c>
      <c r="C16" s="122" t="s">
        <v>300</v>
      </c>
      <c r="D16" s="123">
        <v>40</v>
      </c>
      <c r="E16" s="124">
        <v>15</v>
      </c>
      <c r="F16" s="138"/>
      <c r="G16" s="140"/>
      <c r="H16" s="138"/>
      <c r="I16" s="137"/>
      <c r="J16" s="138"/>
      <c r="K16" s="139"/>
    </row>
    <row r="17" spans="2:11" ht="15" x14ac:dyDescent="0.2">
      <c r="B17" s="136">
        <v>5</v>
      </c>
      <c r="C17" s="122" t="s">
        <v>301</v>
      </c>
      <c r="D17" s="123">
        <v>25</v>
      </c>
      <c r="E17" s="124">
        <v>2</v>
      </c>
      <c r="F17" s="138"/>
      <c r="G17" s="138"/>
      <c r="H17" s="138"/>
      <c r="I17" s="137"/>
      <c r="J17" s="138"/>
      <c r="K17" s="139"/>
    </row>
    <row r="18" spans="2:11" ht="15" x14ac:dyDescent="0.2">
      <c r="B18" s="148" t="s">
        <v>200</v>
      </c>
      <c r="C18" s="148"/>
      <c r="D18" s="148"/>
      <c r="E18" s="148"/>
      <c r="F18" s="141"/>
      <c r="G18" s="138"/>
      <c r="H18" s="138"/>
      <c r="I18" s="137"/>
      <c r="J18" s="138"/>
      <c r="K18" s="139"/>
    </row>
    <row r="19" spans="2:11" x14ac:dyDescent="0.2">
      <c r="B19" s="125"/>
      <c r="C19" s="147" t="s">
        <v>302</v>
      </c>
      <c r="D19" s="147"/>
      <c r="E19" s="147"/>
      <c r="F19" s="126"/>
      <c r="G19" s="126"/>
      <c r="H19" s="126"/>
      <c r="I19" s="126"/>
    </row>
    <row r="21" spans="2:11" x14ac:dyDescent="0.2">
      <c r="C21" s="127" t="s">
        <v>331</v>
      </c>
    </row>
    <row r="22" spans="2:11" x14ac:dyDescent="0.2">
      <c r="C22" s="127" t="s">
        <v>332</v>
      </c>
    </row>
    <row r="23" spans="2:11" x14ac:dyDescent="0.2">
      <c r="C23" s="127" t="s">
        <v>333</v>
      </c>
    </row>
  </sheetData>
  <protectedRanges>
    <protectedRange password="C61F" sqref="B12:D17" name="Range1_1"/>
  </protectedRanges>
  <mergeCells count="2">
    <mergeCell ref="C19:E19"/>
    <mergeCell ref="B18:E1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I47"/>
  <sheetViews>
    <sheetView tabSelected="1" workbookViewId="0">
      <selection activeCell="C7" sqref="C7"/>
    </sheetView>
  </sheetViews>
  <sheetFormatPr defaultRowHeight="12.75" x14ac:dyDescent="0.2"/>
  <cols>
    <col min="2" max="2" width="15.42578125" bestFit="1" customWidth="1"/>
    <col min="3" max="3" width="11.140625" bestFit="1" customWidth="1"/>
    <col min="4" max="4" width="11.85546875" bestFit="1" customWidth="1"/>
    <col min="5" max="6" width="12.5703125" customWidth="1"/>
    <col min="7" max="7" width="12.7109375" customWidth="1"/>
    <col min="8" max="8" width="20.85546875" bestFit="1" customWidth="1"/>
  </cols>
  <sheetData>
    <row r="1" spans="2:9" ht="13.5" thickBot="1" x14ac:dyDescent="0.25"/>
    <row r="2" spans="2:9" ht="13.5" thickBot="1" x14ac:dyDescent="0.25">
      <c r="B2" s="149" t="s">
        <v>219</v>
      </c>
      <c r="C2" s="150"/>
      <c r="D2" s="150"/>
      <c r="E2" s="150"/>
      <c r="F2" s="150"/>
      <c r="G2" s="150"/>
      <c r="H2" s="151"/>
      <c r="I2" s="73"/>
    </row>
    <row r="4" spans="2:9" ht="13.5" thickBot="1" x14ac:dyDescent="0.25"/>
    <row r="5" spans="2:9" ht="13.5" thickBot="1" x14ac:dyDescent="0.25">
      <c r="B5" s="74" t="s">
        <v>220</v>
      </c>
    </row>
    <row r="6" spans="2:9" ht="13.5" thickBot="1" x14ac:dyDescent="0.25"/>
    <row r="7" spans="2:9" ht="13.5" thickBot="1" x14ac:dyDescent="0.25">
      <c r="B7" s="75" t="s">
        <v>221</v>
      </c>
      <c r="C7" s="76">
        <v>7.5</v>
      </c>
    </row>
    <row r="9" spans="2:9" x14ac:dyDescent="0.2">
      <c r="B9" s="77" t="s">
        <v>222</v>
      </c>
      <c r="C9" s="77" t="s">
        <v>223</v>
      </c>
      <c r="D9" s="77" t="s">
        <v>224</v>
      </c>
      <c r="E9" s="77" t="s">
        <v>200</v>
      </c>
      <c r="F9" s="77" t="s">
        <v>278</v>
      </c>
      <c r="G9" s="77" t="s">
        <v>46</v>
      </c>
      <c r="H9" s="77" t="s">
        <v>225</v>
      </c>
    </row>
    <row r="10" spans="2:9" x14ac:dyDescent="0.2">
      <c r="B10" s="29" t="s">
        <v>226</v>
      </c>
      <c r="C10" s="29">
        <v>23</v>
      </c>
      <c r="D10" s="78">
        <v>25.34</v>
      </c>
      <c r="E10" s="29"/>
      <c r="F10" s="29"/>
      <c r="G10" s="29"/>
      <c r="H10" s="29"/>
    </row>
    <row r="11" spans="2:9" x14ac:dyDescent="0.2">
      <c r="B11" s="29" t="s">
        <v>227</v>
      </c>
      <c r="C11" s="29">
        <v>45</v>
      </c>
      <c r="D11" s="78">
        <v>45</v>
      </c>
      <c r="E11" s="29"/>
      <c r="F11" s="29"/>
      <c r="G11" s="29"/>
      <c r="H11" s="29"/>
    </row>
    <row r="12" spans="2:9" x14ac:dyDescent="0.2">
      <c r="B12" s="29" t="s">
        <v>228</v>
      </c>
      <c r="C12" s="29">
        <v>12</v>
      </c>
      <c r="D12" s="78">
        <v>84.32</v>
      </c>
      <c r="E12" s="29"/>
      <c r="F12" s="29"/>
      <c r="G12" s="29"/>
      <c r="H12" s="29"/>
    </row>
    <row r="13" spans="2:9" x14ac:dyDescent="0.2">
      <c r="B13" s="29" t="s">
        <v>229</v>
      </c>
      <c r="C13" s="29">
        <v>15</v>
      </c>
      <c r="D13" s="78">
        <v>12.45</v>
      </c>
      <c r="E13" s="29"/>
      <c r="F13" s="29"/>
      <c r="G13" s="29"/>
      <c r="H13" s="29"/>
    </row>
    <row r="14" spans="2:9" x14ac:dyDescent="0.2">
      <c r="B14" s="29" t="s">
        <v>230</v>
      </c>
      <c r="C14" s="29">
        <v>14</v>
      </c>
      <c r="D14" s="78">
        <v>18.36</v>
      </c>
      <c r="E14" s="29"/>
      <c r="F14" s="29"/>
      <c r="G14" s="29"/>
      <c r="H14" s="29"/>
    </row>
    <row r="15" spans="2:9" x14ac:dyDescent="0.2">
      <c r="B15" s="29" t="s">
        <v>231</v>
      </c>
      <c r="C15" s="29">
        <v>18</v>
      </c>
      <c r="D15" s="78">
        <v>14.52</v>
      </c>
      <c r="E15" s="29"/>
      <c r="F15" s="29"/>
      <c r="G15" s="29"/>
      <c r="H15" s="29"/>
    </row>
    <row r="16" spans="2:9" x14ac:dyDescent="0.2">
      <c r="B16" s="29" t="s">
        <v>232</v>
      </c>
      <c r="C16" s="29">
        <v>20</v>
      </c>
      <c r="D16" s="78">
        <v>17.96</v>
      </c>
      <c r="E16" s="29"/>
      <c r="F16" s="29"/>
      <c r="G16" s="29"/>
      <c r="H16" s="29"/>
    </row>
    <row r="17" spans="2:8" x14ac:dyDescent="0.2">
      <c r="B17" s="29" t="s">
        <v>233</v>
      </c>
      <c r="C17" s="29">
        <v>65</v>
      </c>
      <c r="D17" s="78">
        <v>45.63</v>
      </c>
      <c r="E17" s="29"/>
      <c r="F17" s="29"/>
      <c r="G17" s="29"/>
      <c r="H17" s="29"/>
    </row>
    <row r="18" spans="2:8" x14ac:dyDescent="0.2">
      <c r="B18" s="29" t="s">
        <v>234</v>
      </c>
      <c r="C18" s="29">
        <v>24</v>
      </c>
      <c r="D18" s="78">
        <v>78.63</v>
      </c>
      <c r="E18" s="29"/>
      <c r="F18" s="29"/>
      <c r="G18" s="29"/>
      <c r="H18" s="29"/>
    </row>
    <row r="19" spans="2:8" x14ac:dyDescent="0.2">
      <c r="B19" s="29" t="s">
        <v>235</v>
      </c>
      <c r="C19" s="29">
        <v>17</v>
      </c>
      <c r="D19" s="78">
        <v>45.62</v>
      </c>
      <c r="E19" s="29"/>
      <c r="F19" s="29"/>
      <c r="G19" s="29"/>
      <c r="H19" s="29"/>
    </row>
    <row r="20" spans="2:8" x14ac:dyDescent="0.2">
      <c r="B20" s="29" t="s">
        <v>236</v>
      </c>
      <c r="C20" s="29">
        <v>25</v>
      </c>
      <c r="D20" s="78">
        <v>78.63</v>
      </c>
      <c r="E20" s="29"/>
      <c r="F20" s="29"/>
      <c r="G20" s="29"/>
      <c r="H20" s="29"/>
    </row>
    <row r="21" spans="2:8" x14ac:dyDescent="0.2">
      <c r="B21" s="29" t="s">
        <v>237</v>
      </c>
      <c r="C21" s="29">
        <v>12</v>
      </c>
      <c r="D21" s="78">
        <v>52.12</v>
      </c>
      <c r="E21" s="29"/>
      <c r="F21" s="29"/>
      <c r="G21" s="29"/>
      <c r="H21" s="29"/>
    </row>
    <row r="22" spans="2:8" x14ac:dyDescent="0.2">
      <c r="B22" s="29" t="s">
        <v>238</v>
      </c>
      <c r="C22" s="29">
        <v>15</v>
      </c>
      <c r="D22" s="78">
        <v>19.13</v>
      </c>
      <c r="E22" s="29"/>
      <c r="F22" s="29"/>
      <c r="G22" s="29"/>
      <c r="H22" s="29"/>
    </row>
    <row r="23" spans="2:8" x14ac:dyDescent="0.2">
      <c r="B23" s="29" t="s">
        <v>239</v>
      </c>
      <c r="C23" s="29">
        <v>12</v>
      </c>
      <c r="D23" s="78">
        <v>15.12</v>
      </c>
      <c r="E23" s="29"/>
      <c r="F23" s="29"/>
      <c r="G23" s="29"/>
      <c r="H23" s="29"/>
    </row>
    <row r="24" spans="2:8" x14ac:dyDescent="0.2">
      <c r="B24" s="29" t="s">
        <v>240</v>
      </c>
      <c r="C24" s="29">
        <v>15</v>
      </c>
      <c r="D24" s="78">
        <v>18.16</v>
      </c>
      <c r="E24" s="29"/>
      <c r="F24" s="29"/>
      <c r="G24" s="29"/>
      <c r="H24" s="29"/>
    </row>
    <row r="25" spans="2:8" x14ac:dyDescent="0.2">
      <c r="B25" s="29" t="s">
        <v>241</v>
      </c>
      <c r="C25" s="29">
        <v>17</v>
      </c>
      <c r="D25" s="78">
        <v>96.13</v>
      </c>
      <c r="E25" s="29"/>
      <c r="F25" s="29"/>
      <c r="G25" s="29"/>
      <c r="H25" s="29"/>
    </row>
    <row r="26" spans="2:8" x14ac:dyDescent="0.2">
      <c r="B26" s="29" t="s">
        <v>242</v>
      </c>
      <c r="C26" s="29">
        <v>18</v>
      </c>
      <c r="D26" s="78">
        <v>115.13</v>
      </c>
      <c r="E26" s="29"/>
      <c r="F26" s="29"/>
      <c r="G26" s="29"/>
      <c r="H26" s="29"/>
    </row>
    <row r="27" spans="2:8" x14ac:dyDescent="0.2">
      <c r="B27" s="29" t="s">
        <v>243</v>
      </c>
      <c r="C27" s="29">
        <v>19</v>
      </c>
      <c r="D27" s="78">
        <v>12.23</v>
      </c>
      <c r="E27" s="29"/>
      <c r="F27" s="29"/>
      <c r="G27" s="29"/>
      <c r="H27" s="29"/>
    </row>
    <row r="28" spans="2:8" x14ac:dyDescent="0.2">
      <c r="B28" s="29" t="s">
        <v>244</v>
      </c>
      <c r="C28" s="29">
        <v>60</v>
      </c>
      <c r="D28" s="78">
        <v>156.22999999999999</v>
      </c>
      <c r="E28" s="29"/>
      <c r="F28" s="29"/>
      <c r="G28" s="29"/>
      <c r="H28" s="29"/>
    </row>
    <row r="29" spans="2:8" x14ac:dyDescent="0.2">
      <c r="B29" s="29" t="s">
        <v>245</v>
      </c>
      <c r="C29" s="29">
        <v>163</v>
      </c>
      <c r="D29" s="78">
        <v>147.63</v>
      </c>
      <c r="E29" s="29"/>
      <c r="F29" s="29"/>
      <c r="G29" s="29"/>
      <c r="H29" s="29"/>
    </row>
    <row r="31" spans="2:8" ht="13.5" thickBot="1" x14ac:dyDescent="0.25"/>
    <row r="32" spans="2:8" ht="13.5" thickBot="1" x14ac:dyDescent="0.25">
      <c r="B32" s="74" t="s">
        <v>246</v>
      </c>
      <c r="C32" s="79" t="s">
        <v>247</v>
      </c>
      <c r="D32" s="80">
        <v>0.18</v>
      </c>
    </row>
    <row r="34" spans="2:7" ht="25.5" x14ac:dyDescent="0.2">
      <c r="B34" s="81" t="s">
        <v>248</v>
      </c>
      <c r="C34" s="81" t="s">
        <v>281</v>
      </c>
      <c r="D34" s="81" t="s">
        <v>279</v>
      </c>
      <c r="E34" s="81" t="s">
        <v>280</v>
      </c>
      <c r="F34" s="82" t="s">
        <v>249</v>
      </c>
    </row>
    <row r="35" spans="2:7" x14ac:dyDescent="0.2">
      <c r="B35" s="78">
        <v>458.23</v>
      </c>
      <c r="C35" s="78"/>
      <c r="D35" s="78"/>
      <c r="E35" s="78"/>
      <c r="F35" s="78"/>
      <c r="G35" s="83"/>
    </row>
    <row r="36" spans="2:7" x14ac:dyDescent="0.2">
      <c r="B36" s="78">
        <v>486</v>
      </c>
      <c r="C36" s="78"/>
      <c r="D36" s="78"/>
      <c r="E36" s="78"/>
      <c r="F36" s="78"/>
      <c r="G36" s="83"/>
    </row>
    <row r="37" spans="2:7" x14ac:dyDescent="0.2">
      <c r="B37" s="78">
        <v>258</v>
      </c>
      <c r="C37" s="78"/>
      <c r="D37" s="78"/>
      <c r="E37" s="78"/>
      <c r="F37" s="78"/>
      <c r="G37" s="83"/>
    </row>
    <row r="38" spans="2:7" x14ac:dyDescent="0.2">
      <c r="B38" s="78">
        <v>156</v>
      </c>
      <c r="C38" s="78"/>
      <c r="D38" s="78"/>
      <c r="E38" s="78"/>
      <c r="F38" s="78"/>
      <c r="G38" s="83"/>
    </row>
    <row r="39" spans="2:7" x14ac:dyDescent="0.2">
      <c r="B39" s="78">
        <v>479</v>
      </c>
      <c r="C39" s="78"/>
      <c r="D39" s="78"/>
      <c r="E39" s="78"/>
      <c r="F39" s="78"/>
      <c r="G39" s="83"/>
    </row>
    <row r="40" spans="2:7" x14ac:dyDescent="0.2">
      <c r="B40" s="78">
        <v>236</v>
      </c>
      <c r="C40" s="78"/>
      <c r="D40" s="78"/>
      <c r="E40" s="78"/>
      <c r="F40" s="78"/>
      <c r="G40" s="83"/>
    </row>
    <row r="41" spans="2:7" x14ac:dyDescent="0.2">
      <c r="B41" s="78">
        <v>458</v>
      </c>
      <c r="C41" s="78"/>
      <c r="D41" s="78"/>
      <c r="E41" s="78"/>
      <c r="F41" s="78"/>
      <c r="G41" s="83"/>
    </row>
    <row r="42" spans="2:7" x14ac:dyDescent="0.2">
      <c r="B42" s="78">
        <v>236</v>
      </c>
      <c r="C42" s="78"/>
      <c r="D42" s="78"/>
      <c r="E42" s="78"/>
      <c r="F42" s="78"/>
      <c r="G42" s="83"/>
    </row>
    <row r="43" spans="2:7" x14ac:dyDescent="0.2">
      <c r="B43" s="78">
        <v>789</v>
      </c>
      <c r="C43" s="78"/>
      <c r="D43" s="78"/>
      <c r="E43" s="78"/>
      <c r="F43" s="78"/>
      <c r="G43" s="83"/>
    </row>
    <row r="44" spans="2:7" x14ac:dyDescent="0.2">
      <c r="B44" s="78">
        <v>125</v>
      </c>
      <c r="C44" s="78"/>
      <c r="D44" s="78"/>
      <c r="E44" s="78"/>
      <c r="F44" s="78"/>
      <c r="G44" s="83"/>
    </row>
    <row r="45" spans="2:7" x14ac:dyDescent="0.2">
      <c r="B45" s="78">
        <v>456</v>
      </c>
      <c r="C45" s="78"/>
      <c r="D45" s="78"/>
      <c r="E45" s="78"/>
      <c r="F45" s="78"/>
      <c r="G45" s="83"/>
    </row>
    <row r="46" spans="2:7" ht="13.5" thickBot="1" x14ac:dyDescent="0.25"/>
    <row r="47" spans="2:7" ht="13.5" thickBot="1" x14ac:dyDescent="0.25">
      <c r="B47" s="84" t="s">
        <v>250</v>
      </c>
      <c r="C47" s="85"/>
      <c r="D47" s="85"/>
      <c r="E47" s="86"/>
      <c r="F47" s="116"/>
    </row>
  </sheetData>
  <mergeCells count="1">
    <mergeCell ref="B2:H2"/>
  </mergeCells>
  <phoneticPr fontId="19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1"/>
  </sheetPr>
  <dimension ref="B1:I33"/>
  <sheetViews>
    <sheetView workbookViewId="0">
      <selection activeCell="L30" sqref="L30"/>
    </sheetView>
  </sheetViews>
  <sheetFormatPr defaultRowHeight="15" x14ac:dyDescent="0.25"/>
  <cols>
    <col min="1" max="1" width="9.140625" style="8"/>
    <col min="2" max="2" width="10.7109375" style="8" customWidth="1"/>
    <col min="3" max="3" width="9.140625" style="8"/>
    <col min="4" max="4" width="11.85546875" style="8" customWidth="1"/>
    <col min="5" max="5" width="6.85546875" style="8" customWidth="1"/>
    <col min="6" max="6" width="14.7109375" style="8" customWidth="1"/>
    <col min="7" max="7" width="9.140625" style="8"/>
    <col min="8" max="8" width="13.85546875" style="8" customWidth="1"/>
    <col min="9" max="9" width="12.140625" style="8" bestFit="1" customWidth="1"/>
    <col min="10" max="16384" width="9.140625" style="8"/>
  </cols>
  <sheetData>
    <row r="1" spans="2:9" x14ac:dyDescent="0.25">
      <c r="E1" s="14"/>
      <c r="F1" s="14"/>
      <c r="G1" s="14"/>
      <c r="H1" s="14"/>
    </row>
    <row r="2" spans="2:9" x14ac:dyDescent="0.25">
      <c r="E2" s="14"/>
      <c r="F2" s="14"/>
      <c r="G2" s="14"/>
      <c r="H2" s="14"/>
    </row>
    <row r="3" spans="2:9" ht="45" x14ac:dyDescent="0.25">
      <c r="B3" s="6"/>
      <c r="C3" s="7" t="s">
        <v>44</v>
      </c>
      <c r="D3" s="7" t="s">
        <v>45</v>
      </c>
      <c r="E3" s="15" t="s">
        <v>46</v>
      </c>
      <c r="F3" s="15" t="s">
        <v>47</v>
      </c>
      <c r="G3" s="7" t="s">
        <v>48</v>
      </c>
      <c r="H3" s="15" t="s">
        <v>49</v>
      </c>
      <c r="I3" s="15" t="s">
        <v>50</v>
      </c>
    </row>
    <row r="4" spans="2:9" x14ac:dyDescent="0.25">
      <c r="B4" s="6" t="s">
        <v>51</v>
      </c>
      <c r="C4" s="10">
        <v>47</v>
      </c>
      <c r="D4" s="16">
        <v>130</v>
      </c>
      <c r="E4" s="10"/>
      <c r="F4" s="107"/>
      <c r="G4" s="10" t="s">
        <v>28</v>
      </c>
      <c r="H4" s="10"/>
      <c r="I4" s="10"/>
    </row>
    <row r="5" spans="2:9" x14ac:dyDescent="0.25">
      <c r="B5" s="6" t="s">
        <v>52</v>
      </c>
      <c r="C5" s="10">
        <v>34</v>
      </c>
      <c r="D5" s="16">
        <v>120</v>
      </c>
      <c r="E5" s="10"/>
      <c r="F5" s="107"/>
      <c r="G5" s="10" t="s">
        <v>28</v>
      </c>
      <c r="H5" s="10"/>
      <c r="I5" s="10"/>
    </row>
    <row r="6" spans="2:9" x14ac:dyDescent="0.25">
      <c r="B6" s="6" t="s">
        <v>53</v>
      </c>
      <c r="C6" s="10">
        <v>56</v>
      </c>
      <c r="D6" s="16">
        <v>240</v>
      </c>
      <c r="E6" s="10"/>
      <c r="F6" s="107"/>
      <c r="G6" s="10" t="s">
        <v>22</v>
      </c>
      <c r="H6" s="10"/>
      <c r="I6" s="10"/>
    </row>
    <row r="7" spans="2:9" x14ac:dyDescent="0.25">
      <c r="B7" s="6" t="s">
        <v>54</v>
      </c>
      <c r="C7" s="10">
        <v>40</v>
      </c>
      <c r="D7" s="16">
        <v>320</v>
      </c>
      <c r="E7" s="10"/>
      <c r="F7" s="107"/>
      <c r="G7" s="10" t="s">
        <v>22</v>
      </c>
      <c r="H7" s="10"/>
      <c r="I7" s="10"/>
    </row>
    <row r="8" spans="2:9" x14ac:dyDescent="0.25">
      <c r="B8" s="6" t="s">
        <v>55</v>
      </c>
      <c r="C8" s="10">
        <v>36</v>
      </c>
      <c r="D8" s="16">
        <v>145</v>
      </c>
      <c r="E8" s="10"/>
      <c r="F8" s="107"/>
      <c r="G8" s="10" t="s">
        <v>22</v>
      </c>
      <c r="H8" s="10"/>
      <c r="I8" s="10"/>
    </row>
    <row r="9" spans="2:9" x14ac:dyDescent="0.25">
      <c r="B9" s="6" t="s">
        <v>56</v>
      </c>
      <c r="C9" s="10">
        <v>54</v>
      </c>
      <c r="D9" s="16">
        <v>234</v>
      </c>
      <c r="E9" s="10"/>
      <c r="F9" s="107"/>
      <c r="G9" s="10" t="s">
        <v>28</v>
      </c>
      <c r="H9" s="10"/>
      <c r="I9" s="10"/>
    </row>
    <row r="10" spans="2:9" x14ac:dyDescent="0.25">
      <c r="B10" s="6" t="s">
        <v>57</v>
      </c>
      <c r="C10" s="10">
        <v>35</v>
      </c>
      <c r="D10" s="16">
        <v>256</v>
      </c>
      <c r="E10" s="10"/>
      <c r="F10" s="107"/>
      <c r="G10" s="10" t="s">
        <v>22</v>
      </c>
      <c r="H10" s="10"/>
      <c r="I10" s="10"/>
    </row>
    <row r="11" spans="2:9" x14ac:dyDescent="0.25">
      <c r="B11" s="6" t="s">
        <v>58</v>
      </c>
      <c r="C11" s="10">
        <v>45</v>
      </c>
      <c r="D11" s="16">
        <v>124</v>
      </c>
      <c r="E11" s="10"/>
      <c r="F11" s="107"/>
      <c r="G11" s="10" t="s">
        <v>22</v>
      </c>
      <c r="H11" s="10"/>
      <c r="I11" s="10"/>
    </row>
    <row r="12" spans="2:9" x14ac:dyDescent="0.25">
      <c r="B12" s="6" t="s">
        <v>59</v>
      </c>
      <c r="C12" s="10">
        <v>67</v>
      </c>
      <c r="D12" s="16">
        <v>234</v>
      </c>
      <c r="E12" s="10"/>
      <c r="F12" s="107"/>
      <c r="G12" s="10" t="s">
        <v>28</v>
      </c>
      <c r="H12" s="10"/>
      <c r="I12" s="10"/>
    </row>
    <row r="13" spans="2:9" x14ac:dyDescent="0.25">
      <c r="B13" s="6" t="s">
        <v>60</v>
      </c>
      <c r="C13" s="10">
        <v>65</v>
      </c>
      <c r="D13" s="16">
        <v>345</v>
      </c>
      <c r="E13" s="10"/>
      <c r="F13" s="107"/>
      <c r="G13" s="10" t="s">
        <v>28</v>
      </c>
      <c r="H13" s="10"/>
      <c r="I13" s="10"/>
    </row>
    <row r="14" spans="2:9" x14ac:dyDescent="0.25">
      <c r="F14" s="18"/>
      <c r="H14" s="15" t="s">
        <v>47</v>
      </c>
      <c r="I14" s="17"/>
    </row>
    <row r="16" spans="2:9" x14ac:dyDescent="0.25">
      <c r="B16" s="12" t="s">
        <v>34</v>
      </c>
    </row>
    <row r="17" spans="2:9" x14ac:dyDescent="0.25">
      <c r="B17" s="19" t="s">
        <v>274</v>
      </c>
    </row>
    <row r="19" spans="2:9" x14ac:dyDescent="0.25">
      <c r="B19" s="12" t="s">
        <v>36</v>
      </c>
    </row>
    <row r="20" spans="2:9" x14ac:dyDescent="0.25">
      <c r="B20" s="152" t="s">
        <v>61</v>
      </c>
      <c r="C20" s="152"/>
      <c r="D20" s="152"/>
      <c r="E20" s="152"/>
      <c r="F20" s="152"/>
      <c r="G20" s="152"/>
      <c r="H20" s="152"/>
      <c r="I20" s="152"/>
    </row>
    <row r="21" spans="2:9" x14ac:dyDescent="0.25">
      <c r="B21" s="152"/>
      <c r="C21" s="152"/>
      <c r="D21" s="152"/>
      <c r="E21" s="152"/>
      <c r="F21" s="152"/>
      <c r="G21" s="152"/>
      <c r="H21" s="152"/>
      <c r="I21" s="152"/>
    </row>
    <row r="22" spans="2:9" x14ac:dyDescent="0.25">
      <c r="B22" s="12" t="s">
        <v>37</v>
      </c>
      <c r="C22" s="8" t="s">
        <v>62</v>
      </c>
    </row>
    <row r="23" spans="2:9" x14ac:dyDescent="0.25">
      <c r="B23" s="152" t="s">
        <v>63</v>
      </c>
      <c r="C23" s="152"/>
      <c r="D23" s="152"/>
      <c r="E23" s="152"/>
      <c r="F23" s="152"/>
      <c r="G23" s="152"/>
      <c r="H23" s="152"/>
      <c r="I23" s="152"/>
    </row>
    <row r="24" spans="2:9" x14ac:dyDescent="0.25">
      <c r="B24" s="152"/>
      <c r="C24" s="152"/>
      <c r="D24" s="152"/>
      <c r="E24" s="152"/>
      <c r="F24" s="152"/>
      <c r="G24" s="152"/>
      <c r="H24" s="152"/>
      <c r="I24" s="152"/>
    </row>
    <row r="25" spans="2:9" x14ac:dyDescent="0.25">
      <c r="B25" s="12" t="s">
        <v>39</v>
      </c>
    </row>
    <row r="26" spans="2:9" x14ac:dyDescent="0.25">
      <c r="B26" s="152" t="s">
        <v>64</v>
      </c>
      <c r="C26" s="152"/>
      <c r="D26" s="152"/>
      <c r="E26" s="152"/>
      <c r="F26" s="152"/>
      <c r="G26" s="152"/>
      <c r="H26" s="152"/>
      <c r="I26" s="152"/>
    </row>
    <row r="27" spans="2:9" x14ac:dyDescent="0.25">
      <c r="B27" s="152"/>
      <c r="C27" s="152"/>
      <c r="D27" s="152"/>
      <c r="E27" s="152"/>
      <c r="F27" s="152"/>
      <c r="G27" s="152"/>
      <c r="H27" s="152"/>
      <c r="I27" s="152"/>
    </row>
    <row r="28" spans="2:9" x14ac:dyDescent="0.25">
      <c r="B28" s="12" t="s">
        <v>42</v>
      </c>
    </row>
    <row r="29" spans="2:9" x14ac:dyDescent="0.25">
      <c r="B29" s="20" t="s">
        <v>65</v>
      </c>
    </row>
    <row r="30" spans="2:9" x14ac:dyDescent="0.25">
      <c r="B30" s="12" t="s">
        <v>66</v>
      </c>
    </row>
    <row r="31" spans="2:9" x14ac:dyDescent="0.25">
      <c r="B31" s="20" t="s">
        <v>67</v>
      </c>
      <c r="G31" s="13" t="s">
        <v>41</v>
      </c>
      <c r="H31" s="10"/>
    </row>
    <row r="32" spans="2:9" x14ac:dyDescent="0.25">
      <c r="B32" s="12" t="s">
        <v>68</v>
      </c>
    </row>
    <row r="33" spans="2:7" x14ac:dyDescent="0.25">
      <c r="B33" s="8" t="s">
        <v>69</v>
      </c>
      <c r="E33" s="108"/>
      <c r="F33" s="13" t="s">
        <v>41</v>
      </c>
      <c r="G33" s="10"/>
    </row>
  </sheetData>
  <mergeCells count="3">
    <mergeCell ref="B20:I21"/>
    <mergeCell ref="B23:I24"/>
    <mergeCell ref="B26:I27"/>
  </mergeCells>
  <phoneticPr fontId="23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7"/>
  </sheetPr>
  <dimension ref="B2:M30"/>
  <sheetViews>
    <sheetView workbookViewId="0">
      <selection activeCell="M5" sqref="M5"/>
    </sheetView>
  </sheetViews>
  <sheetFormatPr defaultRowHeight="12.75" x14ac:dyDescent="0.2"/>
  <cols>
    <col min="3" max="3" width="10.7109375" bestFit="1" customWidth="1"/>
    <col min="6" max="6" width="8.5703125" bestFit="1" customWidth="1"/>
    <col min="7" max="7" width="11.85546875" bestFit="1" customWidth="1"/>
    <col min="8" max="8" width="16.5703125" bestFit="1" customWidth="1"/>
    <col min="12" max="12" width="7" bestFit="1" customWidth="1"/>
    <col min="13" max="13" width="15.5703125" bestFit="1" customWidth="1"/>
  </cols>
  <sheetData>
    <row r="2" spans="2:13" x14ac:dyDescent="0.2">
      <c r="B2" s="153" t="s">
        <v>271</v>
      </c>
      <c r="C2" s="153"/>
      <c r="D2" s="153"/>
      <c r="E2" s="153"/>
      <c r="F2" s="153"/>
      <c r="G2" s="153"/>
      <c r="H2" s="153"/>
    </row>
    <row r="4" spans="2:13" x14ac:dyDescent="0.2">
      <c r="B4" s="1" t="s">
        <v>0</v>
      </c>
      <c r="C4" s="1" t="s">
        <v>1</v>
      </c>
      <c r="D4" s="1" t="s">
        <v>2</v>
      </c>
      <c r="E4" s="1" t="s">
        <v>79</v>
      </c>
      <c r="F4" s="1" t="s">
        <v>3</v>
      </c>
      <c r="G4" s="1" t="s">
        <v>4</v>
      </c>
      <c r="H4" s="1" t="s">
        <v>5</v>
      </c>
      <c r="M4" t="s">
        <v>273</v>
      </c>
    </row>
    <row r="5" spans="2:13" x14ac:dyDescent="0.2">
      <c r="B5" s="2" t="s">
        <v>6</v>
      </c>
      <c r="C5" s="2" t="s">
        <v>269</v>
      </c>
      <c r="D5" s="2" t="s">
        <v>7</v>
      </c>
      <c r="E5" s="2">
        <v>1200</v>
      </c>
      <c r="F5" s="2">
        <v>3</v>
      </c>
      <c r="G5" s="114"/>
      <c r="H5" s="114"/>
      <c r="L5" t="s">
        <v>272</v>
      </c>
    </row>
    <row r="6" spans="2:13" x14ac:dyDescent="0.2">
      <c r="B6" s="2" t="s">
        <v>8</v>
      </c>
      <c r="C6" s="2" t="s">
        <v>270</v>
      </c>
      <c r="D6" s="2" t="s">
        <v>272</v>
      </c>
      <c r="E6" s="2">
        <v>1500</v>
      </c>
      <c r="F6" s="2">
        <v>5</v>
      </c>
      <c r="G6" s="114"/>
      <c r="H6" s="114"/>
      <c r="L6" t="s">
        <v>7</v>
      </c>
    </row>
    <row r="7" spans="2:13" x14ac:dyDescent="0.2">
      <c r="B7" s="2" t="s">
        <v>6</v>
      </c>
      <c r="C7" s="2" t="s">
        <v>9</v>
      </c>
      <c r="D7" s="2" t="s">
        <v>272</v>
      </c>
      <c r="E7" s="2">
        <v>1500</v>
      </c>
      <c r="F7" s="2">
        <v>7</v>
      </c>
      <c r="G7" s="114"/>
      <c r="H7" s="114"/>
      <c r="L7" t="s">
        <v>11</v>
      </c>
    </row>
    <row r="8" spans="2:13" x14ac:dyDescent="0.2">
      <c r="B8" s="2" t="s">
        <v>6</v>
      </c>
      <c r="C8" s="2" t="s">
        <v>269</v>
      </c>
      <c r="D8" s="2" t="s">
        <v>272</v>
      </c>
      <c r="E8" s="2">
        <v>1500</v>
      </c>
      <c r="F8" s="2">
        <v>11</v>
      </c>
      <c r="G8" s="114"/>
      <c r="H8" s="114"/>
      <c r="L8" t="s">
        <v>12</v>
      </c>
    </row>
    <row r="9" spans="2:13" x14ac:dyDescent="0.2">
      <c r="B9" s="2" t="s">
        <v>8</v>
      </c>
      <c r="C9" s="2" t="s">
        <v>270</v>
      </c>
      <c r="D9" s="2" t="s">
        <v>7</v>
      </c>
      <c r="E9" s="2">
        <v>1200</v>
      </c>
      <c r="F9" s="2">
        <v>22</v>
      </c>
      <c r="G9" s="114"/>
      <c r="H9" s="114"/>
    </row>
    <row r="10" spans="2:13" x14ac:dyDescent="0.2">
      <c r="B10" s="2" t="s">
        <v>10</v>
      </c>
      <c r="C10" s="2" t="s">
        <v>9</v>
      </c>
      <c r="D10" s="2" t="s">
        <v>11</v>
      </c>
      <c r="E10" s="2">
        <v>1000</v>
      </c>
      <c r="F10" s="2">
        <v>3</v>
      </c>
      <c r="G10" s="114"/>
      <c r="H10" s="114"/>
    </row>
    <row r="11" spans="2:13" x14ac:dyDescent="0.2">
      <c r="B11" s="2" t="s">
        <v>8</v>
      </c>
      <c r="C11" s="2" t="s">
        <v>9</v>
      </c>
      <c r="D11" s="2" t="s">
        <v>12</v>
      </c>
      <c r="E11" s="2">
        <v>1100</v>
      </c>
      <c r="F11" s="2">
        <v>12</v>
      </c>
      <c r="G11" s="114"/>
      <c r="H11" s="114"/>
    </row>
    <row r="12" spans="2:13" x14ac:dyDescent="0.2">
      <c r="B12" s="2" t="s">
        <v>10</v>
      </c>
      <c r="C12" s="2" t="s">
        <v>269</v>
      </c>
      <c r="D12" s="2" t="s">
        <v>12</v>
      </c>
      <c r="E12" s="2">
        <v>1100</v>
      </c>
      <c r="F12" s="2">
        <v>10</v>
      </c>
      <c r="G12" s="114"/>
      <c r="H12" s="114"/>
    </row>
    <row r="13" spans="2:13" x14ac:dyDescent="0.2">
      <c r="B13" s="2" t="s">
        <v>10</v>
      </c>
      <c r="C13" s="2" t="s">
        <v>270</v>
      </c>
      <c r="D13" s="2" t="s">
        <v>11</v>
      </c>
      <c r="E13" s="2">
        <v>1000</v>
      </c>
      <c r="F13" s="2">
        <v>22</v>
      </c>
      <c r="G13" s="114"/>
      <c r="H13" s="114"/>
    </row>
    <row r="14" spans="2:13" x14ac:dyDescent="0.2">
      <c r="B14" s="2" t="s">
        <v>6</v>
      </c>
      <c r="C14" s="2" t="s">
        <v>269</v>
      </c>
      <c r="D14" s="2" t="s">
        <v>12</v>
      </c>
      <c r="E14" s="2">
        <v>1100</v>
      </c>
      <c r="F14" s="2">
        <v>5</v>
      </c>
      <c r="G14" s="114"/>
      <c r="H14" s="114"/>
    </row>
    <row r="16" spans="2:13" x14ac:dyDescent="0.2">
      <c r="B16" s="3" t="s">
        <v>13</v>
      </c>
      <c r="C16" s="4">
        <v>0.25</v>
      </c>
    </row>
    <row r="22" spans="2:2" x14ac:dyDescent="0.2">
      <c r="B22" s="5" t="s">
        <v>268</v>
      </c>
    </row>
    <row r="29" spans="2:2" ht="12.75" customHeight="1" x14ac:dyDescent="0.2"/>
    <row r="30" spans="2:2" ht="12.75" customHeight="1" x14ac:dyDescent="0.2"/>
  </sheetData>
  <mergeCells count="1">
    <mergeCell ref="B2:H2"/>
  </mergeCells>
  <phoneticPr fontId="19" type="noConversion"/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4:M26"/>
  <sheetViews>
    <sheetView workbookViewId="0">
      <selection activeCell="K7" sqref="K7"/>
    </sheetView>
  </sheetViews>
  <sheetFormatPr defaultRowHeight="12.75" x14ac:dyDescent="0.2"/>
  <cols>
    <col min="1" max="1" width="10.28515625" bestFit="1" customWidth="1"/>
    <col min="2" max="2" width="24.85546875" bestFit="1" customWidth="1"/>
    <col min="10" max="10" width="11.85546875" bestFit="1" customWidth="1"/>
    <col min="11" max="11" width="11.85546875" customWidth="1"/>
    <col min="12" max="12" width="11.42578125" bestFit="1" customWidth="1"/>
  </cols>
  <sheetData>
    <row r="4" spans="2:13" x14ac:dyDescent="0.2">
      <c r="B4" s="21" t="s">
        <v>70</v>
      </c>
      <c r="C4" s="21"/>
      <c r="D4" s="21"/>
      <c r="E4" s="21"/>
      <c r="F4" s="21"/>
      <c r="G4" s="21"/>
    </row>
    <row r="6" spans="2:13" ht="13.5" thickBot="1" x14ac:dyDescent="0.25">
      <c r="B6" s="22" t="s">
        <v>71</v>
      </c>
      <c r="C6" s="22" t="s">
        <v>72</v>
      </c>
      <c r="D6" s="22" t="s">
        <v>73</v>
      </c>
      <c r="E6" s="22" t="s">
        <v>74</v>
      </c>
      <c r="F6" s="22" t="s">
        <v>75</v>
      </c>
      <c r="G6" s="23" t="s">
        <v>76</v>
      </c>
      <c r="H6" t="s">
        <v>77</v>
      </c>
      <c r="I6" t="s">
        <v>78</v>
      </c>
      <c r="J6" t="s">
        <v>79</v>
      </c>
      <c r="K6" s="130" t="s">
        <v>254</v>
      </c>
      <c r="L6" t="s">
        <v>80</v>
      </c>
      <c r="M6" t="s">
        <v>81</v>
      </c>
    </row>
    <row r="7" spans="2:13" ht="13.5" thickTop="1" x14ac:dyDescent="0.2">
      <c r="B7" s="24" t="s">
        <v>82</v>
      </c>
      <c r="C7" s="25">
        <v>10</v>
      </c>
      <c r="D7" s="25">
        <v>9</v>
      </c>
      <c r="E7" s="25">
        <v>5</v>
      </c>
      <c r="F7" s="25">
        <v>6</v>
      </c>
      <c r="G7" s="26">
        <v>8</v>
      </c>
      <c r="H7" s="27"/>
      <c r="I7" s="24"/>
      <c r="J7" s="28">
        <v>780</v>
      </c>
      <c r="K7" s="28"/>
      <c r="L7" s="24"/>
      <c r="M7" s="24"/>
    </row>
    <row r="8" spans="2:13" x14ac:dyDescent="0.2">
      <c r="B8" s="29" t="s">
        <v>83</v>
      </c>
      <c r="C8" s="30">
        <v>10</v>
      </c>
      <c r="D8" s="30">
        <v>9</v>
      </c>
      <c r="E8" s="30">
        <v>4</v>
      </c>
      <c r="F8" s="30">
        <v>3</v>
      </c>
      <c r="G8" s="31">
        <v>8</v>
      </c>
      <c r="H8" s="27"/>
      <c r="I8" s="24"/>
      <c r="J8" s="28">
        <v>650</v>
      </c>
      <c r="K8" s="28"/>
      <c r="L8" s="24"/>
      <c r="M8" s="24"/>
    </row>
    <row r="9" spans="2:13" x14ac:dyDescent="0.2">
      <c r="B9" s="29" t="s">
        <v>84</v>
      </c>
      <c r="C9" s="30">
        <v>5</v>
      </c>
      <c r="D9" s="30">
        <v>3</v>
      </c>
      <c r="E9" s="30">
        <v>6</v>
      </c>
      <c r="F9" s="30">
        <v>7</v>
      </c>
      <c r="G9" s="31">
        <v>6</v>
      </c>
      <c r="H9" s="27"/>
      <c r="I9" s="24"/>
      <c r="J9" s="28">
        <v>2500</v>
      </c>
      <c r="K9" s="28"/>
      <c r="L9" s="24"/>
      <c r="M9" s="24"/>
    </row>
    <row r="10" spans="2:13" x14ac:dyDescent="0.2">
      <c r="B10" s="29" t="s">
        <v>85</v>
      </c>
      <c r="C10" s="30">
        <v>10</v>
      </c>
      <c r="D10" s="30">
        <v>12</v>
      </c>
      <c r="E10" s="30">
        <v>15</v>
      </c>
      <c r="F10" s="30">
        <v>10</v>
      </c>
      <c r="G10" s="31">
        <v>9</v>
      </c>
      <c r="H10" s="27"/>
      <c r="I10" s="24"/>
      <c r="J10" s="28">
        <v>300</v>
      </c>
      <c r="K10" s="28"/>
      <c r="L10" s="24"/>
      <c r="M10" s="24"/>
    </row>
    <row r="11" spans="2:13" x14ac:dyDescent="0.2">
      <c r="B11" s="29" t="s">
        <v>86</v>
      </c>
      <c r="C11" s="30">
        <v>8</v>
      </c>
      <c r="D11" s="30">
        <v>10</v>
      </c>
      <c r="E11" s="30">
        <v>19</v>
      </c>
      <c r="F11" s="30">
        <v>12</v>
      </c>
      <c r="G11" s="31">
        <v>14</v>
      </c>
      <c r="H11" s="27"/>
      <c r="I11" s="24"/>
      <c r="J11" s="28">
        <v>150</v>
      </c>
      <c r="K11" s="28"/>
      <c r="L11" s="24"/>
      <c r="M11" s="24"/>
    </row>
    <row r="12" spans="2:13" ht="13.5" thickBot="1" x14ac:dyDescent="0.25">
      <c r="B12" s="32" t="s">
        <v>87</v>
      </c>
      <c r="C12" s="33">
        <v>20</v>
      </c>
      <c r="D12" s="33">
        <v>22</v>
      </c>
      <c r="E12" s="33">
        <v>14</v>
      </c>
      <c r="F12" s="33">
        <v>25</v>
      </c>
      <c r="G12" s="34">
        <v>30</v>
      </c>
      <c r="H12" s="27"/>
      <c r="I12" s="24"/>
      <c r="J12" s="28">
        <v>120</v>
      </c>
      <c r="K12" s="28"/>
      <c r="L12" s="24"/>
      <c r="M12" s="24"/>
    </row>
    <row r="13" spans="2:13" ht="13.5" thickBot="1" x14ac:dyDescent="0.25">
      <c r="B13" s="35" t="s">
        <v>47</v>
      </c>
      <c r="C13" s="35"/>
      <c r="D13" s="35"/>
      <c r="E13" s="35"/>
      <c r="F13" s="35"/>
      <c r="G13" s="35"/>
      <c r="H13" s="35"/>
      <c r="I13" s="35"/>
      <c r="J13" s="36"/>
      <c r="K13" s="37"/>
      <c r="L13" s="37"/>
      <c r="M13" s="38"/>
    </row>
    <row r="14" spans="2:13" ht="13.5" thickTop="1" x14ac:dyDescent="0.2">
      <c r="B14" s="39"/>
      <c r="C14" s="39"/>
      <c r="D14" s="39"/>
      <c r="E14" s="39"/>
      <c r="G14" s="40" t="s">
        <v>88</v>
      </c>
      <c r="H14" s="29"/>
      <c r="J14" s="38"/>
      <c r="K14" s="38"/>
    </row>
    <row r="15" spans="2:13" x14ac:dyDescent="0.2">
      <c r="B15" s="39"/>
      <c r="C15" s="39"/>
      <c r="D15" s="39"/>
      <c r="E15" s="39"/>
      <c r="G15" s="41" t="s">
        <v>89</v>
      </c>
      <c r="H15" s="29"/>
    </row>
    <row r="16" spans="2:13" x14ac:dyDescent="0.2">
      <c r="B16" s="39"/>
      <c r="C16" s="39"/>
      <c r="D16" s="154" t="s">
        <v>90</v>
      </c>
      <c r="E16" s="154"/>
      <c r="F16" s="154"/>
      <c r="G16" s="154"/>
      <c r="H16" s="29"/>
    </row>
    <row r="17" spans="1:8" x14ac:dyDescent="0.2">
      <c r="B17" s="39"/>
      <c r="C17" s="39"/>
      <c r="D17" s="39"/>
      <c r="E17" s="155" t="s">
        <v>91</v>
      </c>
      <c r="F17" s="155"/>
      <c r="G17" s="155"/>
      <c r="H17" s="29"/>
    </row>
    <row r="18" spans="1:8" x14ac:dyDescent="0.2">
      <c r="B18" s="156" t="s">
        <v>92</v>
      </c>
      <c r="C18" s="156"/>
      <c r="D18" s="156"/>
      <c r="E18" s="156"/>
      <c r="F18" s="156"/>
      <c r="G18" s="156"/>
      <c r="H18" s="29"/>
    </row>
    <row r="19" spans="1:8" x14ac:dyDescent="0.2">
      <c r="B19" s="42"/>
      <c r="C19" s="42"/>
      <c r="D19" s="42"/>
      <c r="E19" s="42"/>
      <c r="F19" s="42"/>
      <c r="G19" s="42"/>
    </row>
    <row r="20" spans="1:8" x14ac:dyDescent="0.2">
      <c r="A20" s="43" t="s">
        <v>93</v>
      </c>
      <c r="B20" t="s">
        <v>94</v>
      </c>
    </row>
    <row r="21" spans="1:8" x14ac:dyDescent="0.2">
      <c r="A21" s="43" t="s">
        <v>95</v>
      </c>
      <c r="B21" t="s">
        <v>275</v>
      </c>
    </row>
    <row r="22" spans="1:8" x14ac:dyDescent="0.2">
      <c r="A22" s="43" t="s">
        <v>96</v>
      </c>
      <c r="B22" t="s">
        <v>97</v>
      </c>
    </row>
    <row r="23" spans="1:8" x14ac:dyDescent="0.2">
      <c r="A23" s="43" t="s">
        <v>98</v>
      </c>
      <c r="B23" t="s">
        <v>99</v>
      </c>
    </row>
    <row r="24" spans="1:8" x14ac:dyDescent="0.2">
      <c r="B24" t="s">
        <v>100</v>
      </c>
    </row>
    <row r="25" spans="1:8" x14ac:dyDescent="0.2">
      <c r="B25" t="s">
        <v>262</v>
      </c>
    </row>
    <row r="26" spans="1:8" x14ac:dyDescent="0.2">
      <c r="B26" t="s">
        <v>101</v>
      </c>
    </row>
  </sheetData>
  <mergeCells count="3">
    <mergeCell ref="D16:G16"/>
    <mergeCell ref="E17:G17"/>
    <mergeCell ref="B18:G18"/>
  </mergeCells>
  <phoneticPr fontId="19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B4:I32"/>
  <sheetViews>
    <sheetView workbookViewId="0">
      <selection activeCell="G17" sqref="G17"/>
    </sheetView>
  </sheetViews>
  <sheetFormatPr defaultRowHeight="15" x14ac:dyDescent="0.25"/>
  <cols>
    <col min="1" max="1" width="9.140625" style="8"/>
    <col min="2" max="2" width="12.42578125" style="8" customWidth="1"/>
    <col min="3" max="3" width="9.140625" style="8"/>
    <col min="4" max="4" width="9.85546875" style="8" bestFit="1" customWidth="1"/>
    <col min="5" max="5" width="12.28515625" style="8" customWidth="1"/>
    <col min="6" max="7" width="9.140625" style="8"/>
    <col min="8" max="8" width="17.85546875" style="8" hidden="1" customWidth="1"/>
    <col min="9" max="9" width="14.42578125" style="8" customWidth="1"/>
    <col min="10" max="16384" width="9.140625" style="8"/>
  </cols>
  <sheetData>
    <row r="4" spans="2:9" ht="30" x14ac:dyDescent="0.25">
      <c r="B4" s="6"/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329</v>
      </c>
    </row>
    <row r="5" spans="2:9" x14ac:dyDescent="0.25">
      <c r="B5" s="6" t="s">
        <v>20</v>
      </c>
      <c r="C5" s="9">
        <v>1970</v>
      </c>
      <c r="D5" s="9" t="s">
        <v>21</v>
      </c>
      <c r="E5" s="9" t="s">
        <v>22</v>
      </c>
      <c r="F5" s="9" t="s">
        <v>23</v>
      </c>
      <c r="G5" s="9"/>
      <c r="H5" s="9" t="b">
        <f>AND(D5="engleski",E5="da",F5="VSS",G5&lt;=35)</f>
        <v>1</v>
      </c>
      <c r="I5" s="9"/>
    </row>
    <row r="6" spans="2:9" x14ac:dyDescent="0.25">
      <c r="B6" s="6" t="s">
        <v>24</v>
      </c>
      <c r="C6" s="9">
        <v>1982</v>
      </c>
      <c r="D6" s="106" t="s">
        <v>21</v>
      </c>
      <c r="E6" s="9" t="s">
        <v>22</v>
      </c>
      <c r="F6" s="9" t="s">
        <v>23</v>
      </c>
      <c r="G6" s="9"/>
      <c r="H6" s="9" t="b">
        <f t="shared" ref="H6:H10" si="0">AND(D6="engleski",E6="da",F6="VSS",G6&lt;=35)</f>
        <v>1</v>
      </c>
      <c r="I6" s="9"/>
    </row>
    <row r="7" spans="2:9" x14ac:dyDescent="0.25">
      <c r="B7" s="6" t="s">
        <v>27</v>
      </c>
      <c r="C7" s="9">
        <v>1980</v>
      </c>
      <c r="D7" s="9" t="s">
        <v>25</v>
      </c>
      <c r="E7" s="9" t="s">
        <v>28</v>
      </c>
      <c r="F7" s="9" t="s">
        <v>29</v>
      </c>
      <c r="G7" s="9"/>
      <c r="H7" s="9" t="b">
        <f t="shared" si="0"/>
        <v>0</v>
      </c>
      <c r="I7" s="9"/>
    </row>
    <row r="8" spans="2:9" x14ac:dyDescent="0.25">
      <c r="B8" s="6" t="s">
        <v>30</v>
      </c>
      <c r="C8" s="9">
        <v>1985</v>
      </c>
      <c r="D8" s="9" t="s">
        <v>21</v>
      </c>
      <c r="E8" s="9" t="s">
        <v>22</v>
      </c>
      <c r="F8" s="9" t="s">
        <v>23</v>
      </c>
      <c r="G8" s="9"/>
      <c r="H8" s="9" t="b">
        <f t="shared" si="0"/>
        <v>1</v>
      </c>
      <c r="I8" s="9"/>
    </row>
    <row r="9" spans="2:9" x14ac:dyDescent="0.25">
      <c r="B9" s="6" t="s">
        <v>31</v>
      </c>
      <c r="C9" s="9">
        <v>1954</v>
      </c>
      <c r="D9" s="9" t="s">
        <v>21</v>
      </c>
      <c r="E9" s="9" t="s">
        <v>28</v>
      </c>
      <c r="F9" s="9" t="s">
        <v>26</v>
      </c>
      <c r="G9" s="9"/>
      <c r="H9" s="9" t="b">
        <f t="shared" si="0"/>
        <v>0</v>
      </c>
      <c r="I9" s="9"/>
    </row>
    <row r="10" spans="2:9" x14ac:dyDescent="0.25">
      <c r="B10" s="6" t="s">
        <v>32</v>
      </c>
      <c r="C10" s="9">
        <v>1979</v>
      </c>
      <c r="D10" s="9" t="s">
        <v>21</v>
      </c>
      <c r="E10" s="9" t="s">
        <v>22</v>
      </c>
      <c r="F10" s="9" t="s">
        <v>23</v>
      </c>
      <c r="G10" s="9"/>
      <c r="H10" s="9" t="b">
        <f t="shared" si="0"/>
        <v>1</v>
      </c>
      <c r="I10" s="9"/>
    </row>
    <row r="11" spans="2:9" x14ac:dyDescent="0.25">
      <c r="F11" s="11" t="s">
        <v>33</v>
      </c>
      <c r="G11" s="10"/>
    </row>
    <row r="14" spans="2:9" x14ac:dyDescent="0.25">
      <c r="B14" s="12" t="s">
        <v>34</v>
      </c>
    </row>
    <row r="15" spans="2:9" x14ac:dyDescent="0.25">
      <c r="B15" s="157" t="s">
        <v>35</v>
      </c>
      <c r="C15" s="157"/>
      <c r="D15" s="157"/>
      <c r="E15" s="157"/>
      <c r="F15" s="157"/>
      <c r="G15" s="157"/>
      <c r="H15" s="157"/>
    </row>
    <row r="17" spans="2:8" x14ac:dyDescent="0.25">
      <c r="B17" s="12" t="s">
        <v>36</v>
      </c>
    </row>
    <row r="18" spans="2:8" x14ac:dyDescent="0.25">
      <c r="B18" s="152" t="s">
        <v>330</v>
      </c>
      <c r="C18" s="152"/>
      <c r="D18" s="152"/>
      <c r="E18" s="152"/>
      <c r="F18" s="152"/>
      <c r="G18" s="152"/>
      <c r="H18" s="152"/>
    </row>
    <row r="19" spans="2:8" x14ac:dyDescent="0.25">
      <c r="B19" s="152"/>
      <c r="C19" s="152"/>
      <c r="D19" s="152"/>
      <c r="E19" s="152"/>
      <c r="F19" s="152"/>
      <c r="G19" s="152"/>
      <c r="H19" s="152"/>
    </row>
    <row r="20" spans="2:8" x14ac:dyDescent="0.25">
      <c r="B20" s="152"/>
      <c r="C20" s="152"/>
      <c r="D20" s="152"/>
      <c r="E20" s="152"/>
      <c r="F20" s="152"/>
      <c r="G20" s="152"/>
      <c r="H20" s="152"/>
    </row>
    <row r="22" spans="2:8" x14ac:dyDescent="0.25">
      <c r="B22" s="12" t="s">
        <v>37</v>
      </c>
    </row>
    <row r="23" spans="2:8" x14ac:dyDescent="0.25">
      <c r="B23" s="8" t="s">
        <v>38</v>
      </c>
    </row>
    <row r="25" spans="2:8" x14ac:dyDescent="0.25">
      <c r="B25" s="12" t="s">
        <v>39</v>
      </c>
    </row>
    <row r="26" spans="2:8" x14ac:dyDescent="0.25">
      <c r="B26" s="8" t="s">
        <v>40</v>
      </c>
      <c r="F26" s="13" t="s">
        <v>41</v>
      </c>
      <c r="G26" s="10"/>
    </row>
    <row r="28" spans="2:8" x14ac:dyDescent="0.25">
      <c r="B28" s="12" t="s">
        <v>42</v>
      </c>
    </row>
    <row r="29" spans="2:8" x14ac:dyDescent="0.25">
      <c r="B29" s="8" t="s">
        <v>43</v>
      </c>
      <c r="F29" s="13" t="s">
        <v>41</v>
      </c>
      <c r="G29" s="10"/>
    </row>
    <row r="31" spans="2:8" x14ac:dyDescent="0.25">
      <c r="B31" s="12" t="s">
        <v>66</v>
      </c>
    </row>
    <row r="32" spans="2:8" x14ac:dyDescent="0.25">
      <c r="B32" s="8" t="s">
        <v>327</v>
      </c>
    </row>
  </sheetData>
  <mergeCells count="2">
    <mergeCell ref="B18:H20"/>
    <mergeCell ref="B15:H15"/>
  </mergeCells>
  <phoneticPr fontId="23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5"/>
  </sheetPr>
  <dimension ref="A1:L116"/>
  <sheetViews>
    <sheetView workbookViewId="0">
      <selection activeCell="K24" sqref="K24"/>
    </sheetView>
  </sheetViews>
  <sheetFormatPr defaultRowHeight="12.75" x14ac:dyDescent="0.2"/>
  <cols>
    <col min="1" max="1" width="4.7109375" customWidth="1"/>
    <col min="2" max="2" width="10.140625" customWidth="1"/>
    <col min="3" max="3" width="13.42578125" customWidth="1"/>
    <col min="4" max="4" width="7.85546875" style="51" customWidth="1"/>
    <col min="5" max="5" width="18.28515625" bestFit="1" customWidth="1"/>
    <col min="6" max="6" width="8.140625" customWidth="1"/>
    <col min="7" max="7" width="14.5703125" customWidth="1"/>
    <col min="8" max="8" width="31.42578125" customWidth="1"/>
    <col min="9" max="9" width="14.5703125" customWidth="1"/>
    <col min="11" max="11" width="13.140625" customWidth="1"/>
    <col min="12" max="12" width="9.140625" style="109"/>
  </cols>
  <sheetData>
    <row r="1" spans="1:12" x14ac:dyDescent="0.2">
      <c r="A1" s="44" t="s">
        <v>107</v>
      </c>
      <c r="B1" s="44" t="s">
        <v>108</v>
      </c>
      <c r="C1" s="44" t="s">
        <v>109</v>
      </c>
      <c r="D1" s="44" t="s">
        <v>110</v>
      </c>
      <c r="E1" s="44" t="s">
        <v>111</v>
      </c>
      <c r="F1" s="44" t="s">
        <v>112</v>
      </c>
      <c r="G1" s="44" t="s">
        <v>113</v>
      </c>
    </row>
    <row r="2" spans="1:12" x14ac:dyDescent="0.2">
      <c r="A2" s="45">
        <v>1</v>
      </c>
      <c r="B2" s="46" t="s">
        <v>114</v>
      </c>
      <c r="C2" s="47" t="s">
        <v>115</v>
      </c>
      <c r="D2" s="45" t="s">
        <v>116</v>
      </c>
      <c r="E2" s="46" t="s">
        <v>307</v>
      </c>
      <c r="F2" s="48">
        <v>17</v>
      </c>
      <c r="G2" s="49">
        <v>0.4</v>
      </c>
      <c r="I2" s="43" t="s">
        <v>117</v>
      </c>
    </row>
    <row r="3" spans="1:12" x14ac:dyDescent="0.2">
      <c r="A3" s="45">
        <v>2</v>
      </c>
      <c r="B3" s="46" t="s">
        <v>118</v>
      </c>
      <c r="C3" s="46" t="s">
        <v>119</v>
      </c>
      <c r="D3" s="45" t="s">
        <v>116</v>
      </c>
      <c r="E3" s="46" t="s">
        <v>309</v>
      </c>
      <c r="F3" s="48">
        <v>15</v>
      </c>
      <c r="G3" s="49">
        <v>1</v>
      </c>
      <c r="H3" s="43"/>
      <c r="I3" s="43"/>
      <c r="J3" s="43"/>
      <c r="K3" s="43"/>
    </row>
    <row r="4" spans="1:12" x14ac:dyDescent="0.2">
      <c r="A4" s="45">
        <v>3</v>
      </c>
      <c r="B4" s="46" t="s">
        <v>120</v>
      </c>
      <c r="C4" s="46" t="s">
        <v>103</v>
      </c>
      <c r="D4" s="45" t="s">
        <v>116</v>
      </c>
      <c r="E4" s="46" t="s">
        <v>308</v>
      </c>
      <c r="F4" s="48">
        <v>17</v>
      </c>
      <c r="G4" s="49">
        <v>0.35</v>
      </c>
      <c r="H4" s="43"/>
      <c r="I4" s="43"/>
      <c r="J4" s="43"/>
      <c r="K4" s="50" t="s">
        <v>310</v>
      </c>
      <c r="L4" s="112"/>
    </row>
    <row r="5" spans="1:12" x14ac:dyDescent="0.2">
      <c r="A5" s="45">
        <v>4</v>
      </c>
      <c r="B5" s="47" t="s">
        <v>121</v>
      </c>
      <c r="C5" s="46" t="s">
        <v>122</v>
      </c>
      <c r="D5" s="45" t="s">
        <v>123</v>
      </c>
      <c r="E5" s="46" t="s">
        <v>307</v>
      </c>
      <c r="F5" s="48">
        <v>15</v>
      </c>
      <c r="G5" s="49">
        <v>0.32</v>
      </c>
      <c r="H5" s="43"/>
      <c r="I5" s="43"/>
      <c r="J5" s="43"/>
      <c r="K5" s="50"/>
      <c r="L5" s="111"/>
    </row>
    <row r="6" spans="1:12" x14ac:dyDescent="0.2">
      <c r="A6" s="45">
        <v>5</v>
      </c>
      <c r="B6" s="46" t="s">
        <v>105</v>
      </c>
      <c r="C6" s="46" t="s">
        <v>102</v>
      </c>
      <c r="D6" s="45" t="s">
        <v>116</v>
      </c>
      <c r="E6" s="46" t="s">
        <v>307</v>
      </c>
      <c r="F6" s="48">
        <v>16</v>
      </c>
      <c r="G6" s="49">
        <v>0.33</v>
      </c>
      <c r="H6" s="43"/>
      <c r="I6" s="43"/>
      <c r="J6" s="43"/>
      <c r="K6" s="50" t="s">
        <v>311</v>
      </c>
      <c r="L6" s="110"/>
    </row>
    <row r="7" spans="1:12" x14ac:dyDescent="0.2">
      <c r="A7" s="45">
        <v>6</v>
      </c>
      <c r="B7" s="46" t="s">
        <v>124</v>
      </c>
      <c r="C7" s="47" t="s">
        <v>115</v>
      </c>
      <c r="D7" s="45" t="s">
        <v>123</v>
      </c>
      <c r="E7" s="46" t="s">
        <v>307</v>
      </c>
      <c r="F7" s="48">
        <v>15</v>
      </c>
      <c r="G7" s="49">
        <v>0.24</v>
      </c>
      <c r="H7" s="43"/>
      <c r="I7" s="43"/>
      <c r="J7" s="43"/>
      <c r="K7" s="50"/>
      <c r="L7" s="111"/>
    </row>
    <row r="8" spans="1:12" x14ac:dyDescent="0.2">
      <c r="A8" s="45">
        <v>7</v>
      </c>
      <c r="B8" s="46" t="s">
        <v>114</v>
      </c>
      <c r="C8" s="46" t="s">
        <v>119</v>
      </c>
      <c r="D8" s="45" t="s">
        <v>116</v>
      </c>
      <c r="E8" s="46" t="s">
        <v>307</v>
      </c>
      <c r="F8" s="48">
        <v>15.733333333333301</v>
      </c>
      <c r="G8" s="49">
        <v>0.25</v>
      </c>
      <c r="H8" s="43"/>
      <c r="I8" s="43"/>
      <c r="J8" s="43"/>
      <c r="K8" s="50"/>
      <c r="L8" s="113"/>
    </row>
    <row r="9" spans="1:12" x14ac:dyDescent="0.2">
      <c r="A9" s="45">
        <v>8</v>
      </c>
      <c r="B9" s="46" t="s">
        <v>118</v>
      </c>
      <c r="C9" s="46" t="s">
        <v>103</v>
      </c>
      <c r="D9" s="45" t="s">
        <v>116</v>
      </c>
      <c r="E9" s="46" t="s">
        <v>307</v>
      </c>
      <c r="F9" s="48">
        <v>15.9904761604762</v>
      </c>
      <c r="G9" s="49">
        <v>0.33</v>
      </c>
      <c r="H9" s="43"/>
      <c r="I9" s="43"/>
      <c r="J9" s="43"/>
      <c r="K9" s="50"/>
      <c r="L9" s="111"/>
    </row>
    <row r="10" spans="1:12" x14ac:dyDescent="0.2">
      <c r="A10" s="45">
        <v>9</v>
      </c>
      <c r="B10" s="46" t="s">
        <v>120</v>
      </c>
      <c r="C10" s="46" t="s">
        <v>122</v>
      </c>
      <c r="D10" s="45" t="s">
        <v>116</v>
      </c>
      <c r="E10" s="46" t="s">
        <v>307</v>
      </c>
      <c r="F10" s="48">
        <v>16.247616047615999</v>
      </c>
      <c r="G10" s="49">
        <v>0.88</v>
      </c>
      <c r="H10" s="43"/>
      <c r="I10" s="43"/>
      <c r="J10" s="43"/>
      <c r="K10" s="50" t="s">
        <v>312</v>
      </c>
      <c r="L10" s="110"/>
    </row>
    <row r="11" spans="1:12" x14ac:dyDescent="0.2">
      <c r="A11" s="45">
        <v>10</v>
      </c>
      <c r="B11" s="47" t="s">
        <v>121</v>
      </c>
      <c r="C11" s="46" t="s">
        <v>102</v>
      </c>
      <c r="D11" s="45" t="s">
        <v>123</v>
      </c>
      <c r="E11" s="46" t="s">
        <v>308</v>
      </c>
      <c r="F11" s="48">
        <v>17</v>
      </c>
      <c r="G11" s="49">
        <v>0.39</v>
      </c>
      <c r="H11" s="43"/>
      <c r="I11" s="43"/>
      <c r="J11" s="43"/>
      <c r="K11" s="50"/>
      <c r="L11" s="111"/>
    </row>
    <row r="12" spans="1:12" x14ac:dyDescent="0.2">
      <c r="A12" s="45">
        <v>11</v>
      </c>
      <c r="B12" s="46" t="s">
        <v>105</v>
      </c>
      <c r="C12" s="47" t="s">
        <v>115</v>
      </c>
      <c r="D12" s="45" t="s">
        <v>116</v>
      </c>
      <c r="E12" s="46" t="s">
        <v>308</v>
      </c>
      <c r="F12" s="48">
        <v>15</v>
      </c>
      <c r="G12" s="49">
        <v>0.38</v>
      </c>
      <c r="H12" s="43"/>
      <c r="I12" s="43"/>
      <c r="J12" s="43"/>
      <c r="K12" s="50" t="s">
        <v>313</v>
      </c>
      <c r="L12" s="110"/>
    </row>
    <row r="13" spans="1:12" x14ac:dyDescent="0.2">
      <c r="A13" s="45">
        <v>12</v>
      </c>
      <c r="B13" s="46" t="s">
        <v>124</v>
      </c>
      <c r="C13" s="46" t="s">
        <v>119</v>
      </c>
      <c r="D13" s="45" t="s">
        <v>123</v>
      </c>
      <c r="E13" s="46" t="s">
        <v>308</v>
      </c>
      <c r="F13" s="48">
        <v>17</v>
      </c>
      <c r="G13" s="49">
        <v>0.37</v>
      </c>
      <c r="H13" s="43"/>
      <c r="I13" s="43"/>
      <c r="J13" s="43"/>
      <c r="K13" s="50"/>
      <c r="L13" s="111"/>
    </row>
    <row r="14" spans="1:12" x14ac:dyDescent="0.2">
      <c r="A14" s="45">
        <v>13</v>
      </c>
      <c r="B14" s="46" t="s">
        <v>114</v>
      </c>
      <c r="C14" s="46" t="s">
        <v>103</v>
      </c>
      <c r="D14" s="45" t="s">
        <v>116</v>
      </c>
      <c r="E14" s="46" t="s">
        <v>308</v>
      </c>
      <c r="F14" s="48">
        <v>15</v>
      </c>
      <c r="G14" s="49">
        <v>0.32</v>
      </c>
      <c r="H14" s="43"/>
      <c r="I14" s="43"/>
      <c r="J14" s="43"/>
      <c r="K14" s="50" t="s">
        <v>314</v>
      </c>
      <c r="L14" s="110"/>
    </row>
    <row r="15" spans="1:12" x14ac:dyDescent="0.2">
      <c r="A15" s="45">
        <v>14</v>
      </c>
      <c r="B15" s="46" t="s">
        <v>118</v>
      </c>
      <c r="C15" s="46" t="s">
        <v>122</v>
      </c>
      <c r="D15" s="45" t="s">
        <v>116</v>
      </c>
      <c r="E15" s="46" t="s">
        <v>308</v>
      </c>
      <c r="F15" s="48">
        <v>16</v>
      </c>
      <c r="G15" s="49">
        <v>1</v>
      </c>
      <c r="H15" s="43"/>
      <c r="I15" s="43"/>
      <c r="J15" s="43"/>
      <c r="K15" s="50"/>
      <c r="L15" s="111"/>
    </row>
    <row r="16" spans="1:12" x14ac:dyDescent="0.2">
      <c r="A16" s="45">
        <v>15</v>
      </c>
      <c r="B16" s="46" t="s">
        <v>120</v>
      </c>
      <c r="C16" s="46" t="s">
        <v>102</v>
      </c>
      <c r="D16" s="45" t="s">
        <v>116</v>
      </c>
      <c r="E16" s="46" t="s">
        <v>308</v>
      </c>
      <c r="F16" s="48">
        <v>15</v>
      </c>
      <c r="G16" s="49">
        <v>0.36</v>
      </c>
      <c r="H16" s="43"/>
      <c r="I16" s="43"/>
      <c r="J16" s="43"/>
      <c r="K16" s="50" t="s">
        <v>315</v>
      </c>
      <c r="L16" s="110"/>
    </row>
    <row r="17" spans="1:12" x14ac:dyDescent="0.2">
      <c r="A17" s="45">
        <v>16</v>
      </c>
      <c r="B17" s="47" t="s">
        <v>121</v>
      </c>
      <c r="C17" s="47" t="s">
        <v>115</v>
      </c>
      <c r="D17" s="45" t="s">
        <v>123</v>
      </c>
      <c r="E17" s="46" t="s">
        <v>308</v>
      </c>
      <c r="F17" s="48">
        <v>15.733333333333301</v>
      </c>
      <c r="G17" s="49">
        <v>0.77</v>
      </c>
      <c r="H17" s="43"/>
      <c r="I17" s="43"/>
      <c r="J17" s="43"/>
      <c r="K17" s="50"/>
      <c r="L17" s="111"/>
    </row>
    <row r="18" spans="1:12" x14ac:dyDescent="0.2">
      <c r="A18" s="45">
        <v>17</v>
      </c>
      <c r="B18" s="46" t="s">
        <v>105</v>
      </c>
      <c r="C18" s="46" t="s">
        <v>119</v>
      </c>
      <c r="D18" s="45" t="s">
        <v>116</v>
      </c>
      <c r="E18" s="46" t="s">
        <v>308</v>
      </c>
      <c r="F18" s="48">
        <v>15.9904761604762</v>
      </c>
      <c r="G18" s="49">
        <v>0.24</v>
      </c>
      <c r="H18" s="43"/>
      <c r="I18" s="43"/>
      <c r="J18" s="43"/>
      <c r="K18" s="50" t="s">
        <v>316</v>
      </c>
      <c r="L18" s="110"/>
    </row>
    <row r="19" spans="1:12" x14ac:dyDescent="0.2">
      <c r="A19" s="45">
        <v>18</v>
      </c>
      <c r="B19" s="46" t="s">
        <v>124</v>
      </c>
      <c r="C19" s="46" t="s">
        <v>103</v>
      </c>
      <c r="D19" s="45" t="s">
        <v>123</v>
      </c>
      <c r="E19" s="46" t="s">
        <v>309</v>
      </c>
      <c r="F19" s="48">
        <v>16.247616047615999</v>
      </c>
      <c r="G19" s="49">
        <v>0.21</v>
      </c>
      <c r="H19" s="43"/>
      <c r="I19" s="43"/>
      <c r="J19" s="43"/>
      <c r="K19" s="50"/>
      <c r="L19" s="111"/>
    </row>
    <row r="20" spans="1:12" x14ac:dyDescent="0.2">
      <c r="A20" s="45">
        <v>19</v>
      </c>
      <c r="B20" s="46" t="s">
        <v>114</v>
      </c>
      <c r="C20" s="46" t="s">
        <v>122</v>
      </c>
      <c r="D20" s="45" t="s">
        <v>116</v>
      </c>
      <c r="E20" s="46" t="s">
        <v>309</v>
      </c>
      <c r="F20" s="48">
        <v>17</v>
      </c>
      <c r="G20" s="49">
        <v>0.25</v>
      </c>
      <c r="H20" s="158" t="s">
        <v>318</v>
      </c>
      <c r="I20" s="159"/>
      <c r="J20" s="159"/>
      <c r="K20" s="160"/>
      <c r="L20" s="110"/>
    </row>
    <row r="21" spans="1:12" x14ac:dyDescent="0.2">
      <c r="A21" s="45">
        <v>20</v>
      </c>
      <c r="B21" s="46" t="s">
        <v>118</v>
      </c>
      <c r="C21" s="46" t="s">
        <v>102</v>
      </c>
      <c r="D21" s="45" t="s">
        <v>116</v>
      </c>
      <c r="E21" s="46" t="s">
        <v>309</v>
      </c>
      <c r="F21" s="48">
        <v>15</v>
      </c>
      <c r="G21" s="49">
        <v>0.77</v>
      </c>
      <c r="H21" s="43"/>
      <c r="I21" s="43"/>
      <c r="J21" s="43"/>
      <c r="K21" s="50"/>
      <c r="L21" s="111"/>
    </row>
    <row r="22" spans="1:12" x14ac:dyDescent="0.2">
      <c r="A22" s="45">
        <v>21</v>
      </c>
      <c r="B22" s="46" t="s">
        <v>120</v>
      </c>
      <c r="C22" s="47" t="s">
        <v>115</v>
      </c>
      <c r="D22" s="45" t="s">
        <v>116</v>
      </c>
      <c r="E22" s="46" t="s">
        <v>309</v>
      </c>
      <c r="F22" s="48">
        <v>17</v>
      </c>
      <c r="G22" s="49">
        <v>0.49</v>
      </c>
      <c r="H22" s="43"/>
      <c r="I22" s="43"/>
      <c r="J22" s="43"/>
      <c r="K22" s="50" t="s">
        <v>317</v>
      </c>
      <c r="L22" s="110"/>
    </row>
    <row r="23" spans="1:12" x14ac:dyDescent="0.2">
      <c r="A23" s="45">
        <v>22</v>
      </c>
      <c r="B23" s="47" t="s">
        <v>121</v>
      </c>
      <c r="C23" s="46" t="s">
        <v>119</v>
      </c>
      <c r="D23" s="45" t="s">
        <v>123</v>
      </c>
      <c r="E23" s="46" t="s">
        <v>307</v>
      </c>
      <c r="F23" s="48">
        <v>15</v>
      </c>
      <c r="G23" s="49">
        <v>0.25</v>
      </c>
      <c r="H23" s="43"/>
      <c r="I23" s="43"/>
      <c r="J23" s="43"/>
      <c r="K23" s="50"/>
      <c r="L23" s="111"/>
    </row>
    <row r="24" spans="1:12" x14ac:dyDescent="0.2">
      <c r="A24" s="45">
        <v>23</v>
      </c>
      <c r="B24" s="46" t="s">
        <v>105</v>
      </c>
      <c r="C24" s="46" t="s">
        <v>103</v>
      </c>
      <c r="D24" s="45" t="s">
        <v>116</v>
      </c>
      <c r="E24" s="46" t="s">
        <v>309</v>
      </c>
      <c r="F24" s="48">
        <v>16</v>
      </c>
      <c r="G24" s="49">
        <v>1</v>
      </c>
      <c r="K24" s="128" t="s">
        <v>324</v>
      </c>
    </row>
    <row r="25" spans="1:12" x14ac:dyDescent="0.2">
      <c r="A25" s="45">
        <v>24</v>
      </c>
      <c r="B25" s="46" t="s">
        <v>124</v>
      </c>
      <c r="C25" s="46" t="s">
        <v>122</v>
      </c>
      <c r="D25" s="45" t="s">
        <v>123</v>
      </c>
      <c r="E25" s="46" t="s">
        <v>307</v>
      </c>
      <c r="F25" s="48">
        <v>15</v>
      </c>
      <c r="G25" s="49">
        <v>0.24</v>
      </c>
      <c r="H25" s="43"/>
      <c r="I25" s="43"/>
      <c r="J25" s="43"/>
      <c r="K25" s="50" t="s">
        <v>325</v>
      </c>
      <c r="L25" s="111"/>
    </row>
    <row r="26" spans="1:12" x14ac:dyDescent="0.2">
      <c r="A26" s="45">
        <v>25</v>
      </c>
      <c r="B26" s="46" t="s">
        <v>114</v>
      </c>
      <c r="C26" s="46" t="s">
        <v>102</v>
      </c>
      <c r="D26" s="45" t="s">
        <v>116</v>
      </c>
      <c r="E26" s="46" t="s">
        <v>309</v>
      </c>
      <c r="F26" s="48">
        <v>15.733333333333301</v>
      </c>
      <c r="G26" s="49">
        <v>0.28999999999999998</v>
      </c>
      <c r="K26" s="50" t="s">
        <v>326</v>
      </c>
    </row>
    <row r="27" spans="1:12" x14ac:dyDescent="0.2">
      <c r="A27" s="45">
        <v>26</v>
      </c>
      <c r="B27" s="46" t="s">
        <v>118</v>
      </c>
      <c r="C27" s="47" t="s">
        <v>115</v>
      </c>
      <c r="D27" s="45" t="s">
        <v>116</v>
      </c>
      <c r="E27" s="46" t="s">
        <v>307</v>
      </c>
      <c r="F27" s="48">
        <v>15.9904761604762</v>
      </c>
      <c r="G27" s="49">
        <v>0.34</v>
      </c>
    </row>
    <row r="28" spans="1:12" x14ac:dyDescent="0.2">
      <c r="A28" s="45">
        <v>27</v>
      </c>
      <c r="B28" s="46" t="s">
        <v>120</v>
      </c>
      <c r="C28" s="46" t="s">
        <v>119</v>
      </c>
      <c r="D28" s="45" t="s">
        <v>116</v>
      </c>
      <c r="E28" s="46" t="s">
        <v>309</v>
      </c>
      <c r="F28" s="48">
        <v>16.247616047615999</v>
      </c>
      <c r="G28" s="49">
        <v>0.35</v>
      </c>
    </row>
    <row r="29" spans="1:12" x14ac:dyDescent="0.2">
      <c r="A29" s="45">
        <v>28</v>
      </c>
      <c r="B29" s="47" t="s">
        <v>121</v>
      </c>
      <c r="C29" s="46" t="s">
        <v>103</v>
      </c>
      <c r="D29" s="45" t="s">
        <v>123</v>
      </c>
      <c r="E29" s="46" t="s">
        <v>307</v>
      </c>
      <c r="F29" s="48">
        <v>17</v>
      </c>
      <c r="G29" s="49">
        <v>0.36</v>
      </c>
    </row>
    <row r="30" spans="1:12" x14ac:dyDescent="0.2">
      <c r="A30" s="45">
        <v>29</v>
      </c>
      <c r="B30" s="46" t="s">
        <v>105</v>
      </c>
      <c r="C30" s="46" t="s">
        <v>122</v>
      </c>
      <c r="D30" s="45" t="s">
        <v>116</v>
      </c>
      <c r="E30" s="46" t="s">
        <v>309</v>
      </c>
      <c r="F30" s="48">
        <v>15</v>
      </c>
      <c r="G30" s="49">
        <v>0.56000000000000005</v>
      </c>
    </row>
    <row r="31" spans="1:12" x14ac:dyDescent="0.2">
      <c r="A31" s="45">
        <v>30</v>
      </c>
      <c r="B31" s="46" t="s">
        <v>124</v>
      </c>
      <c r="C31" s="46" t="s">
        <v>102</v>
      </c>
      <c r="D31" s="45" t="s">
        <v>123</v>
      </c>
      <c r="E31" s="46" t="s">
        <v>307</v>
      </c>
      <c r="F31" s="48">
        <v>17</v>
      </c>
      <c r="G31" s="49">
        <v>0.39</v>
      </c>
    </row>
    <row r="32" spans="1:12" x14ac:dyDescent="0.2">
      <c r="A32" s="45">
        <v>31</v>
      </c>
      <c r="B32" s="46" t="s">
        <v>114</v>
      </c>
      <c r="C32" s="47" t="s">
        <v>115</v>
      </c>
      <c r="D32" s="45" t="s">
        <v>116</v>
      </c>
      <c r="E32" s="46" t="s">
        <v>309</v>
      </c>
      <c r="F32" s="48">
        <v>15</v>
      </c>
      <c r="G32" s="49">
        <v>0.37</v>
      </c>
    </row>
    <row r="33" spans="1:7" x14ac:dyDescent="0.2">
      <c r="A33" s="45">
        <v>32</v>
      </c>
      <c r="B33" s="46" t="s">
        <v>118</v>
      </c>
      <c r="C33" s="46" t="s">
        <v>119</v>
      </c>
      <c r="D33" s="45" t="s">
        <v>116</v>
      </c>
      <c r="E33" s="46" t="s">
        <v>308</v>
      </c>
      <c r="F33" s="48">
        <v>16</v>
      </c>
      <c r="G33" s="49">
        <v>0.78</v>
      </c>
    </row>
    <row r="34" spans="1:7" x14ac:dyDescent="0.2">
      <c r="A34" s="45">
        <v>33</v>
      </c>
      <c r="B34" s="46" t="s">
        <v>120</v>
      </c>
      <c r="C34" s="46" t="s">
        <v>103</v>
      </c>
      <c r="D34" s="45" t="s">
        <v>116</v>
      </c>
      <c r="E34" s="46" t="s">
        <v>307</v>
      </c>
      <c r="F34" s="48">
        <v>15</v>
      </c>
      <c r="G34" s="49">
        <v>0.32</v>
      </c>
    </row>
    <row r="35" spans="1:7" x14ac:dyDescent="0.2">
      <c r="A35" s="45">
        <v>34</v>
      </c>
      <c r="B35" s="47" t="s">
        <v>121</v>
      </c>
      <c r="C35" s="46" t="s">
        <v>122</v>
      </c>
      <c r="D35" s="45" t="s">
        <v>123</v>
      </c>
      <c r="E35" s="46" t="s">
        <v>309</v>
      </c>
      <c r="F35" s="48">
        <v>15.733333333333301</v>
      </c>
      <c r="G35" s="49">
        <v>0.31</v>
      </c>
    </row>
    <row r="36" spans="1:7" x14ac:dyDescent="0.2">
      <c r="A36" s="45">
        <v>35</v>
      </c>
      <c r="B36" s="46" t="s">
        <v>105</v>
      </c>
      <c r="C36" s="46" t="s">
        <v>102</v>
      </c>
      <c r="D36" s="45" t="s">
        <v>116</v>
      </c>
      <c r="E36" s="46" t="s">
        <v>308</v>
      </c>
      <c r="F36" s="48">
        <v>15.9904761604762</v>
      </c>
      <c r="G36" s="49">
        <v>0.2</v>
      </c>
    </row>
    <row r="37" spans="1:7" x14ac:dyDescent="0.2">
      <c r="A37" s="45">
        <v>36</v>
      </c>
      <c r="B37" s="46" t="s">
        <v>124</v>
      </c>
      <c r="C37" s="47" t="s">
        <v>115</v>
      </c>
      <c r="D37" s="45" t="s">
        <v>123</v>
      </c>
      <c r="E37" s="46" t="s">
        <v>307</v>
      </c>
      <c r="F37" s="48">
        <v>16.247616047615999</v>
      </c>
      <c r="G37" s="49">
        <v>0.83</v>
      </c>
    </row>
    <row r="38" spans="1:7" x14ac:dyDescent="0.2">
      <c r="A38" s="45">
        <v>37</v>
      </c>
      <c r="B38" s="46" t="s">
        <v>114</v>
      </c>
      <c r="C38" s="46" t="s">
        <v>119</v>
      </c>
      <c r="D38" s="45" t="s">
        <v>116</v>
      </c>
      <c r="E38" s="46" t="s">
        <v>309</v>
      </c>
      <c r="F38" s="48">
        <v>17</v>
      </c>
      <c r="G38" s="49">
        <v>0.19</v>
      </c>
    </row>
    <row r="39" spans="1:7" x14ac:dyDescent="0.2">
      <c r="A39" s="45">
        <v>38</v>
      </c>
      <c r="B39" s="46" t="s">
        <v>118</v>
      </c>
      <c r="C39" s="46" t="s">
        <v>103</v>
      </c>
      <c r="D39" s="45" t="s">
        <v>116</v>
      </c>
      <c r="E39" s="46" t="s">
        <v>308</v>
      </c>
      <c r="F39" s="48">
        <v>15</v>
      </c>
      <c r="G39" s="49">
        <v>0.25</v>
      </c>
    </row>
    <row r="40" spans="1:7" x14ac:dyDescent="0.2">
      <c r="A40" s="45">
        <v>39</v>
      </c>
      <c r="B40" s="46" t="s">
        <v>120</v>
      </c>
      <c r="C40" s="46" t="s">
        <v>122</v>
      </c>
      <c r="D40" s="45" t="s">
        <v>116</v>
      </c>
      <c r="E40" s="46" t="s">
        <v>307</v>
      </c>
      <c r="F40" s="48">
        <v>17</v>
      </c>
      <c r="G40" s="49">
        <v>0.85</v>
      </c>
    </row>
    <row r="41" spans="1:7" x14ac:dyDescent="0.2">
      <c r="A41" s="45">
        <v>40</v>
      </c>
      <c r="B41" s="47" t="s">
        <v>121</v>
      </c>
      <c r="C41" s="46" t="s">
        <v>102</v>
      </c>
      <c r="D41" s="45" t="s">
        <v>123</v>
      </c>
      <c r="E41" s="46" t="s">
        <v>309</v>
      </c>
      <c r="F41" s="48">
        <v>15</v>
      </c>
      <c r="G41" s="49">
        <v>0.15</v>
      </c>
    </row>
    <row r="42" spans="1:7" x14ac:dyDescent="0.2">
      <c r="A42" s="45">
        <v>41</v>
      </c>
      <c r="B42" s="46" t="s">
        <v>105</v>
      </c>
      <c r="C42" s="47" t="s">
        <v>115</v>
      </c>
      <c r="D42" s="45" t="s">
        <v>116</v>
      </c>
      <c r="E42" s="46" t="s">
        <v>308</v>
      </c>
      <c r="F42" s="48">
        <v>16</v>
      </c>
      <c r="G42" s="49">
        <v>0.97</v>
      </c>
    </row>
    <row r="43" spans="1:7" x14ac:dyDescent="0.2">
      <c r="A43" s="45">
        <v>42</v>
      </c>
      <c r="B43" s="46" t="s">
        <v>124</v>
      </c>
      <c r="C43" s="46" t="s">
        <v>119</v>
      </c>
      <c r="D43" s="45" t="s">
        <v>123</v>
      </c>
      <c r="E43" s="46" t="s">
        <v>307</v>
      </c>
      <c r="F43" s="48">
        <v>15</v>
      </c>
      <c r="G43" s="49">
        <v>0.1</v>
      </c>
    </row>
    <row r="44" spans="1:7" x14ac:dyDescent="0.2">
      <c r="A44" s="45">
        <v>43</v>
      </c>
      <c r="B44" s="46" t="s">
        <v>114</v>
      </c>
      <c r="C44" s="47" t="s">
        <v>115</v>
      </c>
      <c r="D44" s="45" t="s">
        <v>116</v>
      </c>
      <c r="E44" s="46" t="s">
        <v>309</v>
      </c>
      <c r="F44" s="48">
        <v>15.733333333333301</v>
      </c>
      <c r="G44" s="49">
        <v>0.4</v>
      </c>
    </row>
    <row r="45" spans="1:7" x14ac:dyDescent="0.2">
      <c r="D45"/>
    </row>
    <row r="46" spans="1:7" x14ac:dyDescent="0.2">
      <c r="D46"/>
    </row>
    <row r="47" spans="1:7" x14ac:dyDescent="0.2">
      <c r="D47"/>
    </row>
    <row r="48" spans="1:7" x14ac:dyDescent="0.2">
      <c r="D48"/>
    </row>
    <row r="49" spans="4:4" x14ac:dyDescent="0.2">
      <c r="D49"/>
    </row>
    <row r="50" spans="4:4" x14ac:dyDescent="0.2">
      <c r="D50"/>
    </row>
    <row r="51" spans="4:4" x14ac:dyDescent="0.2">
      <c r="D51"/>
    </row>
    <row r="52" spans="4:4" x14ac:dyDescent="0.2">
      <c r="D52"/>
    </row>
    <row r="53" spans="4:4" x14ac:dyDescent="0.2">
      <c r="D53"/>
    </row>
    <row r="54" spans="4:4" x14ac:dyDescent="0.2">
      <c r="D54"/>
    </row>
    <row r="55" spans="4:4" x14ac:dyDescent="0.2">
      <c r="D55"/>
    </row>
    <row r="56" spans="4:4" x14ac:dyDescent="0.2">
      <c r="D56"/>
    </row>
    <row r="57" spans="4:4" x14ac:dyDescent="0.2">
      <c r="D57"/>
    </row>
    <row r="58" spans="4:4" x14ac:dyDescent="0.2">
      <c r="D58"/>
    </row>
    <row r="59" spans="4:4" x14ac:dyDescent="0.2">
      <c r="D59"/>
    </row>
    <row r="60" spans="4:4" x14ac:dyDescent="0.2">
      <c r="D60"/>
    </row>
    <row r="61" spans="4:4" x14ac:dyDescent="0.2">
      <c r="D61"/>
    </row>
    <row r="62" spans="4:4" x14ac:dyDescent="0.2">
      <c r="D62"/>
    </row>
    <row r="63" spans="4:4" x14ac:dyDescent="0.2">
      <c r="D63"/>
    </row>
    <row r="64" spans="4:4" x14ac:dyDescent="0.2">
      <c r="D64"/>
    </row>
    <row r="65" spans="4:4" x14ac:dyDescent="0.2">
      <c r="D65"/>
    </row>
    <row r="66" spans="4:4" x14ac:dyDescent="0.2">
      <c r="D66"/>
    </row>
    <row r="67" spans="4:4" x14ac:dyDescent="0.2">
      <c r="D67"/>
    </row>
    <row r="68" spans="4:4" x14ac:dyDescent="0.2">
      <c r="D68"/>
    </row>
    <row r="69" spans="4:4" x14ac:dyDescent="0.2">
      <c r="D69"/>
    </row>
    <row r="70" spans="4:4" x14ac:dyDescent="0.2">
      <c r="D70"/>
    </row>
    <row r="71" spans="4:4" x14ac:dyDescent="0.2">
      <c r="D71"/>
    </row>
    <row r="72" spans="4:4" x14ac:dyDescent="0.2">
      <c r="D72"/>
    </row>
    <row r="73" spans="4:4" x14ac:dyDescent="0.2">
      <c r="D73"/>
    </row>
    <row r="74" spans="4:4" x14ac:dyDescent="0.2">
      <c r="D74"/>
    </row>
    <row r="75" spans="4:4" x14ac:dyDescent="0.2">
      <c r="D75"/>
    </row>
    <row r="76" spans="4:4" x14ac:dyDescent="0.2">
      <c r="D76"/>
    </row>
    <row r="77" spans="4:4" x14ac:dyDescent="0.2">
      <c r="D77"/>
    </row>
    <row r="78" spans="4:4" x14ac:dyDescent="0.2">
      <c r="D78"/>
    </row>
    <row r="79" spans="4:4" x14ac:dyDescent="0.2">
      <c r="D79"/>
    </row>
    <row r="80" spans="4:4" x14ac:dyDescent="0.2">
      <c r="D80"/>
    </row>
    <row r="81" spans="1:4" x14ac:dyDescent="0.2">
      <c r="D81"/>
    </row>
    <row r="82" spans="1:4" x14ac:dyDescent="0.2">
      <c r="A82" s="51"/>
    </row>
    <row r="83" spans="1:4" x14ac:dyDescent="0.2">
      <c r="A83" s="51"/>
    </row>
    <row r="84" spans="1:4" x14ac:dyDescent="0.2">
      <c r="A84" s="51"/>
    </row>
    <row r="85" spans="1:4" x14ac:dyDescent="0.2">
      <c r="A85" s="51"/>
    </row>
    <row r="86" spans="1:4" x14ac:dyDescent="0.2">
      <c r="A86" s="51"/>
    </row>
    <row r="87" spans="1:4" x14ac:dyDescent="0.2">
      <c r="A87" s="51"/>
    </row>
    <row r="88" spans="1:4" x14ac:dyDescent="0.2">
      <c r="A88" s="51"/>
    </row>
    <row r="89" spans="1:4" x14ac:dyDescent="0.2">
      <c r="A89" s="51"/>
    </row>
    <row r="90" spans="1:4" x14ac:dyDescent="0.2">
      <c r="A90" s="51"/>
    </row>
    <row r="91" spans="1:4" x14ac:dyDescent="0.2">
      <c r="A91" s="51"/>
    </row>
    <row r="92" spans="1:4" x14ac:dyDescent="0.2">
      <c r="A92" s="51"/>
    </row>
    <row r="93" spans="1:4" x14ac:dyDescent="0.2">
      <c r="A93" s="51"/>
    </row>
    <row r="94" spans="1:4" x14ac:dyDescent="0.2">
      <c r="A94" s="51"/>
    </row>
    <row r="95" spans="1:4" x14ac:dyDescent="0.2">
      <c r="A95" s="51"/>
    </row>
    <row r="96" spans="1:4" x14ac:dyDescent="0.2">
      <c r="A96" s="51"/>
    </row>
    <row r="97" spans="1:1" x14ac:dyDescent="0.2">
      <c r="A97" s="51"/>
    </row>
    <row r="98" spans="1:1" x14ac:dyDescent="0.2">
      <c r="A98" s="51"/>
    </row>
    <row r="99" spans="1:1" x14ac:dyDescent="0.2">
      <c r="A99" s="51"/>
    </row>
    <row r="100" spans="1:1" x14ac:dyDescent="0.2">
      <c r="A100" s="51"/>
    </row>
    <row r="101" spans="1:1" x14ac:dyDescent="0.2">
      <c r="A101" s="51"/>
    </row>
    <row r="102" spans="1:1" x14ac:dyDescent="0.2">
      <c r="A102" s="51"/>
    </row>
    <row r="103" spans="1:1" x14ac:dyDescent="0.2">
      <c r="A103" s="51"/>
    </row>
    <row r="104" spans="1:1" x14ac:dyDescent="0.2">
      <c r="A104" s="51"/>
    </row>
    <row r="105" spans="1:1" x14ac:dyDescent="0.2">
      <c r="A105" s="51"/>
    </row>
    <row r="106" spans="1:1" x14ac:dyDescent="0.2">
      <c r="A106" s="51"/>
    </row>
    <row r="107" spans="1:1" x14ac:dyDescent="0.2">
      <c r="A107" s="51"/>
    </row>
    <row r="108" spans="1:1" x14ac:dyDescent="0.2">
      <c r="A108" s="51"/>
    </row>
    <row r="109" spans="1:1" x14ac:dyDescent="0.2">
      <c r="A109" s="51"/>
    </row>
    <row r="110" spans="1:1" x14ac:dyDescent="0.2">
      <c r="A110" s="51"/>
    </row>
    <row r="111" spans="1:1" x14ac:dyDescent="0.2">
      <c r="A111" s="51"/>
    </row>
    <row r="112" spans="1:1" x14ac:dyDescent="0.2">
      <c r="A112" s="51"/>
    </row>
    <row r="113" spans="1:1" x14ac:dyDescent="0.2">
      <c r="A113" s="51"/>
    </row>
    <row r="114" spans="1:1" x14ac:dyDescent="0.2">
      <c r="A114" s="51"/>
    </row>
    <row r="115" spans="1:1" x14ac:dyDescent="0.2">
      <c r="A115" s="51"/>
    </row>
    <row r="116" spans="1:1" x14ac:dyDescent="0.2">
      <c r="A116" s="51"/>
    </row>
  </sheetData>
  <mergeCells count="1">
    <mergeCell ref="H20:K20"/>
  </mergeCells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3:N49"/>
  <sheetViews>
    <sheetView topLeftCell="A10" workbookViewId="0">
      <selection activeCell="I33" sqref="I33"/>
    </sheetView>
  </sheetViews>
  <sheetFormatPr defaultRowHeight="12.75" x14ac:dyDescent="0.2"/>
  <cols>
    <col min="2" max="2" width="3.28515625" bestFit="1" customWidth="1"/>
    <col min="3" max="3" width="10.140625" customWidth="1"/>
    <col min="5" max="5" width="12.7109375" bestFit="1" customWidth="1"/>
    <col min="8" max="8" width="17.7109375" bestFit="1" customWidth="1"/>
    <col min="9" max="9" width="19.85546875" customWidth="1"/>
    <col min="10" max="10" width="12.5703125" customWidth="1"/>
    <col min="14" max="14" width="12.28515625" customWidth="1"/>
  </cols>
  <sheetData>
    <row r="3" spans="2:14" ht="13.5" thickBot="1" x14ac:dyDescent="0.25">
      <c r="B3" s="52" t="s">
        <v>107</v>
      </c>
      <c r="C3" s="52" t="s">
        <v>108</v>
      </c>
      <c r="D3" s="52" t="s">
        <v>109</v>
      </c>
      <c r="E3" s="52" t="s">
        <v>125</v>
      </c>
      <c r="F3" s="52" t="s">
        <v>110</v>
      </c>
      <c r="G3" s="52" t="s">
        <v>112</v>
      </c>
      <c r="H3" s="53" t="s">
        <v>126</v>
      </c>
      <c r="I3" s="53" t="s">
        <v>263</v>
      </c>
    </row>
    <row r="4" spans="2:14" ht="13.5" thickTop="1" x14ac:dyDescent="0.2">
      <c r="B4" s="54">
        <v>1</v>
      </c>
      <c r="C4" s="55" t="s">
        <v>127</v>
      </c>
      <c r="D4" s="55" t="s">
        <v>128</v>
      </c>
      <c r="E4" s="55" t="s">
        <v>129</v>
      </c>
      <c r="F4" s="54" t="s">
        <v>123</v>
      </c>
      <c r="G4" s="54">
        <v>25</v>
      </c>
    </row>
    <row r="5" spans="2:14" x14ac:dyDescent="0.2">
      <c r="B5" s="56">
        <v>2</v>
      </c>
      <c r="C5" s="57" t="s">
        <v>130</v>
      </c>
      <c r="D5" s="57" t="s">
        <v>131</v>
      </c>
      <c r="E5" s="57" t="s">
        <v>132</v>
      </c>
      <c r="F5" s="56" t="s">
        <v>116</v>
      </c>
      <c r="G5" s="56">
        <v>24</v>
      </c>
    </row>
    <row r="6" spans="2:14" x14ac:dyDescent="0.2">
      <c r="B6" s="56">
        <v>3</v>
      </c>
      <c r="C6" s="57" t="s">
        <v>133</v>
      </c>
      <c r="D6" s="57" t="s">
        <v>134</v>
      </c>
      <c r="E6" s="57" t="s">
        <v>129</v>
      </c>
      <c r="F6" s="56" t="s">
        <v>116</v>
      </c>
      <c r="G6" s="56">
        <v>20</v>
      </c>
    </row>
    <row r="7" spans="2:14" ht="13.5" thickBot="1" x14ac:dyDescent="0.25">
      <c r="B7" s="56">
        <v>4</v>
      </c>
      <c r="C7" s="57" t="s">
        <v>135</v>
      </c>
      <c r="D7" s="57" t="s">
        <v>136</v>
      </c>
      <c r="E7" s="57" t="s">
        <v>132</v>
      </c>
      <c r="F7" s="56" t="s">
        <v>116</v>
      </c>
      <c r="G7" s="56">
        <v>18</v>
      </c>
    </row>
    <row r="8" spans="2:14" ht="13.5" thickBot="1" x14ac:dyDescent="0.25">
      <c r="B8" s="56">
        <v>5</v>
      </c>
      <c r="C8" s="57" t="s">
        <v>137</v>
      </c>
      <c r="D8" s="57" t="s">
        <v>138</v>
      </c>
      <c r="E8" s="57" t="s">
        <v>139</v>
      </c>
      <c r="F8" s="56" t="s">
        <v>116</v>
      </c>
      <c r="G8" s="56">
        <v>19</v>
      </c>
      <c r="K8" s="162" t="s">
        <v>140</v>
      </c>
      <c r="L8" s="163"/>
      <c r="M8" s="163"/>
      <c r="N8" s="164"/>
    </row>
    <row r="9" spans="2:14" x14ac:dyDescent="0.2">
      <c r="B9" s="56">
        <v>6</v>
      </c>
      <c r="C9" s="57" t="s">
        <v>141</v>
      </c>
      <c r="D9" s="57" t="s">
        <v>142</v>
      </c>
      <c r="E9" s="57" t="s">
        <v>129</v>
      </c>
      <c r="F9" s="56" t="s">
        <v>123</v>
      </c>
      <c r="G9" s="56">
        <v>14</v>
      </c>
    </row>
    <row r="10" spans="2:14" x14ac:dyDescent="0.2">
      <c r="B10" s="56">
        <v>7</v>
      </c>
      <c r="C10" s="57" t="s">
        <v>143</v>
      </c>
      <c r="D10" s="57" t="s">
        <v>144</v>
      </c>
      <c r="E10" s="57" t="s">
        <v>132</v>
      </c>
      <c r="F10" s="56" t="s">
        <v>116</v>
      </c>
      <c r="G10" s="56">
        <v>7</v>
      </c>
    </row>
    <row r="11" spans="2:14" x14ac:dyDescent="0.2">
      <c r="B11" s="56">
        <v>8</v>
      </c>
      <c r="C11" s="57" t="s">
        <v>145</v>
      </c>
      <c r="D11" s="57" t="s">
        <v>146</v>
      </c>
      <c r="E11" s="57" t="s">
        <v>132</v>
      </c>
      <c r="F11" s="56" t="s">
        <v>123</v>
      </c>
      <c r="G11" s="56">
        <v>8</v>
      </c>
    </row>
    <row r="12" spans="2:14" x14ac:dyDescent="0.2">
      <c r="B12" s="56">
        <v>9</v>
      </c>
      <c r="C12" s="57" t="s">
        <v>147</v>
      </c>
      <c r="D12" s="57" t="s">
        <v>148</v>
      </c>
      <c r="E12" s="57" t="s">
        <v>139</v>
      </c>
      <c r="F12" s="56" t="s">
        <v>123</v>
      </c>
      <c r="G12" s="56">
        <v>12</v>
      </c>
    </row>
    <row r="13" spans="2:14" x14ac:dyDescent="0.2">
      <c r="B13" s="56">
        <v>10</v>
      </c>
      <c r="C13" s="57" t="s">
        <v>149</v>
      </c>
      <c r="D13" s="57" t="s">
        <v>150</v>
      </c>
      <c r="E13" s="57" t="s">
        <v>132</v>
      </c>
      <c r="F13" s="56" t="s">
        <v>116</v>
      </c>
      <c r="G13" s="56">
        <v>14</v>
      </c>
    </row>
    <row r="14" spans="2:14" x14ac:dyDescent="0.2">
      <c r="B14" s="56">
        <v>11</v>
      </c>
      <c r="C14" s="57" t="s">
        <v>151</v>
      </c>
      <c r="D14" s="57" t="s">
        <v>150</v>
      </c>
      <c r="E14" s="57" t="s">
        <v>129</v>
      </c>
      <c r="F14" s="56" t="s">
        <v>123</v>
      </c>
      <c r="G14" s="56">
        <v>16</v>
      </c>
    </row>
    <row r="15" spans="2:14" x14ac:dyDescent="0.2">
      <c r="B15" s="56">
        <v>12</v>
      </c>
      <c r="C15" s="57" t="s">
        <v>152</v>
      </c>
      <c r="D15" s="57" t="s">
        <v>153</v>
      </c>
      <c r="E15" s="57" t="s">
        <v>129</v>
      </c>
      <c r="F15" s="56" t="s">
        <v>123</v>
      </c>
      <c r="G15" s="56">
        <v>3</v>
      </c>
    </row>
    <row r="16" spans="2:14" x14ac:dyDescent="0.2">
      <c r="B16" s="56">
        <v>13</v>
      </c>
      <c r="C16" s="57" t="s">
        <v>154</v>
      </c>
      <c r="D16" s="57" t="s">
        <v>155</v>
      </c>
      <c r="E16" s="57" t="s">
        <v>129</v>
      </c>
      <c r="F16" s="56" t="s">
        <v>116</v>
      </c>
      <c r="G16" s="56">
        <v>1</v>
      </c>
    </row>
    <row r="17" spans="2:7" x14ac:dyDescent="0.2">
      <c r="B17" s="56">
        <v>14</v>
      </c>
      <c r="C17" s="57" t="s">
        <v>156</v>
      </c>
      <c r="D17" s="57" t="s">
        <v>106</v>
      </c>
      <c r="E17" s="57" t="s">
        <v>132</v>
      </c>
      <c r="F17" s="56" t="s">
        <v>123</v>
      </c>
      <c r="G17" s="56">
        <v>12</v>
      </c>
    </row>
    <row r="18" spans="2:7" x14ac:dyDescent="0.2">
      <c r="B18" s="56">
        <v>15</v>
      </c>
      <c r="C18" s="57" t="s">
        <v>157</v>
      </c>
      <c r="D18" s="57" t="s">
        <v>158</v>
      </c>
      <c r="E18" s="57" t="s">
        <v>132</v>
      </c>
      <c r="F18" s="56" t="s">
        <v>123</v>
      </c>
      <c r="G18" s="56">
        <v>17</v>
      </c>
    </row>
    <row r="19" spans="2:7" x14ac:dyDescent="0.2">
      <c r="B19" s="56">
        <v>16</v>
      </c>
      <c r="C19" s="57" t="s">
        <v>159</v>
      </c>
      <c r="D19" s="57" t="s">
        <v>160</v>
      </c>
      <c r="E19" s="57" t="s">
        <v>132</v>
      </c>
      <c r="F19" s="56" t="s">
        <v>123</v>
      </c>
      <c r="G19" s="56">
        <v>15</v>
      </c>
    </row>
    <row r="20" spans="2:7" x14ac:dyDescent="0.2">
      <c r="B20" s="56">
        <v>17</v>
      </c>
      <c r="C20" s="57" t="s">
        <v>156</v>
      </c>
      <c r="D20" s="57" t="s">
        <v>161</v>
      </c>
      <c r="E20" s="57" t="s">
        <v>139</v>
      </c>
      <c r="F20" s="56" t="s">
        <v>123</v>
      </c>
      <c r="G20" s="56">
        <v>14</v>
      </c>
    </row>
    <row r="21" spans="2:7" x14ac:dyDescent="0.2">
      <c r="B21" s="56">
        <v>18</v>
      </c>
      <c r="C21" s="57" t="s">
        <v>162</v>
      </c>
      <c r="D21" s="57" t="s">
        <v>104</v>
      </c>
      <c r="E21" s="57" t="s">
        <v>139</v>
      </c>
      <c r="F21" s="56" t="s">
        <v>123</v>
      </c>
      <c r="G21" s="56">
        <v>18</v>
      </c>
    </row>
    <row r="22" spans="2:7" x14ac:dyDescent="0.2">
      <c r="B22" s="56">
        <v>19</v>
      </c>
      <c r="C22" s="57" t="s">
        <v>163</v>
      </c>
      <c r="D22" s="57" t="s">
        <v>164</v>
      </c>
      <c r="E22" s="57" t="s">
        <v>139</v>
      </c>
      <c r="F22" s="56" t="s">
        <v>116</v>
      </c>
      <c r="G22" s="56">
        <v>17</v>
      </c>
    </row>
    <row r="23" spans="2:7" x14ac:dyDescent="0.2">
      <c r="B23" s="56">
        <v>20</v>
      </c>
      <c r="C23" s="57" t="s">
        <v>165</v>
      </c>
      <c r="D23" s="57" t="s">
        <v>166</v>
      </c>
      <c r="E23" s="57" t="s">
        <v>132</v>
      </c>
      <c r="F23" s="56" t="s">
        <v>123</v>
      </c>
      <c r="G23" s="56">
        <v>24</v>
      </c>
    </row>
    <row r="24" spans="2:7" x14ac:dyDescent="0.2">
      <c r="B24" s="56">
        <v>21</v>
      </c>
      <c r="C24" s="57" t="s">
        <v>167</v>
      </c>
      <c r="D24" s="57" t="s">
        <v>153</v>
      </c>
      <c r="E24" s="57" t="s">
        <v>132</v>
      </c>
      <c r="F24" s="56" t="s">
        <v>116</v>
      </c>
      <c r="G24" s="56">
        <v>30</v>
      </c>
    </row>
    <row r="25" spans="2:7" x14ac:dyDescent="0.2">
      <c r="B25" s="56">
        <v>22</v>
      </c>
      <c r="C25" s="57" t="s">
        <v>168</v>
      </c>
      <c r="D25" s="57" t="s">
        <v>169</v>
      </c>
      <c r="E25" s="57" t="s">
        <v>139</v>
      </c>
      <c r="F25" s="56" t="s">
        <v>116</v>
      </c>
      <c r="G25" s="56">
        <v>35</v>
      </c>
    </row>
    <row r="26" spans="2:7" x14ac:dyDescent="0.2">
      <c r="B26" s="56">
        <v>23</v>
      </c>
      <c r="C26" s="57" t="s">
        <v>170</v>
      </c>
      <c r="D26" s="57" t="s">
        <v>171</v>
      </c>
      <c r="E26" s="57" t="s">
        <v>172</v>
      </c>
      <c r="F26" s="56" t="s">
        <v>123</v>
      </c>
      <c r="G26" s="56">
        <v>30</v>
      </c>
    </row>
    <row r="27" spans="2:7" x14ac:dyDescent="0.2">
      <c r="B27" s="56">
        <v>24</v>
      </c>
      <c r="C27" s="57" t="s">
        <v>173</v>
      </c>
      <c r="D27" s="57" t="s">
        <v>174</v>
      </c>
      <c r="E27" s="57" t="s">
        <v>172</v>
      </c>
      <c r="F27" s="56" t="s">
        <v>116</v>
      </c>
      <c r="G27" s="56">
        <v>24</v>
      </c>
    </row>
    <row r="28" spans="2:7" x14ac:dyDescent="0.2">
      <c r="B28" s="56">
        <v>25</v>
      </c>
      <c r="C28" s="57" t="s">
        <v>175</v>
      </c>
      <c r="D28" s="57" t="s">
        <v>176</v>
      </c>
      <c r="E28" s="57" t="s">
        <v>172</v>
      </c>
      <c r="F28" s="56" t="s">
        <v>123</v>
      </c>
      <c r="G28" s="56">
        <v>25</v>
      </c>
    </row>
    <row r="29" spans="2:7" x14ac:dyDescent="0.2">
      <c r="B29" s="56">
        <v>26</v>
      </c>
      <c r="C29" s="57" t="s">
        <v>177</v>
      </c>
      <c r="D29" s="57" t="s">
        <v>178</v>
      </c>
      <c r="E29" s="57" t="s">
        <v>139</v>
      </c>
      <c r="F29" s="56" t="s">
        <v>123</v>
      </c>
      <c r="G29" s="56">
        <v>30</v>
      </c>
    </row>
    <row r="30" spans="2:7" x14ac:dyDescent="0.2">
      <c r="B30" s="56">
        <v>27</v>
      </c>
      <c r="C30" s="57" t="s">
        <v>179</v>
      </c>
      <c r="D30" s="57" t="s">
        <v>180</v>
      </c>
      <c r="E30" s="57" t="s">
        <v>132</v>
      </c>
      <c r="F30" s="56" t="s">
        <v>123</v>
      </c>
      <c r="G30" s="56">
        <v>30</v>
      </c>
    </row>
    <row r="31" spans="2:7" x14ac:dyDescent="0.2">
      <c r="B31" s="56">
        <v>28</v>
      </c>
      <c r="C31" s="57" t="s">
        <v>181</v>
      </c>
      <c r="D31" s="57" t="s">
        <v>182</v>
      </c>
      <c r="E31" s="57" t="s">
        <v>132</v>
      </c>
      <c r="F31" s="56" t="s">
        <v>116</v>
      </c>
      <c r="G31" s="56">
        <v>35</v>
      </c>
    </row>
    <row r="32" spans="2:7" x14ac:dyDescent="0.2">
      <c r="B32" s="56">
        <v>29</v>
      </c>
      <c r="C32" s="57" t="s">
        <v>121</v>
      </c>
      <c r="D32" s="57" t="s">
        <v>183</v>
      </c>
      <c r="E32" s="57" t="s">
        <v>132</v>
      </c>
      <c r="F32" s="56" t="s">
        <v>123</v>
      </c>
      <c r="G32" s="56">
        <v>32</v>
      </c>
    </row>
    <row r="36" spans="3:10" x14ac:dyDescent="0.2">
      <c r="C36" s="43" t="s">
        <v>184</v>
      </c>
    </row>
    <row r="37" spans="3:10" x14ac:dyDescent="0.2">
      <c r="C37" t="s">
        <v>185</v>
      </c>
    </row>
    <row r="38" spans="3:10" x14ac:dyDescent="0.2">
      <c r="D38" s="165" t="s">
        <v>186</v>
      </c>
      <c r="E38" s="165"/>
      <c r="F38" s="165"/>
      <c r="G38" s="165"/>
      <c r="H38" s="165"/>
      <c r="I38" s="165"/>
    </row>
    <row r="39" spans="3:10" x14ac:dyDescent="0.2">
      <c r="D39" s="165" t="s">
        <v>187</v>
      </c>
      <c r="E39" s="165"/>
      <c r="F39" s="165"/>
      <c r="G39" s="165"/>
      <c r="H39" s="165"/>
      <c r="I39" s="165"/>
      <c r="J39" s="165"/>
    </row>
    <row r="40" spans="3:10" x14ac:dyDescent="0.2">
      <c r="D40" s="165" t="s">
        <v>188</v>
      </c>
      <c r="E40" s="165"/>
      <c r="F40" s="165"/>
      <c r="G40" s="165"/>
      <c r="H40" s="165"/>
      <c r="I40" s="165"/>
      <c r="J40" s="165"/>
    </row>
    <row r="42" spans="3:10" x14ac:dyDescent="0.2">
      <c r="D42" t="s">
        <v>189</v>
      </c>
    </row>
    <row r="43" spans="3:10" ht="13.5" thickBot="1" x14ac:dyDescent="0.25"/>
    <row r="44" spans="3:10" ht="13.5" thickBot="1" x14ac:dyDescent="0.25">
      <c r="C44" t="s">
        <v>190</v>
      </c>
      <c r="D44" s="159" t="s">
        <v>191</v>
      </c>
      <c r="E44" s="159"/>
      <c r="F44" s="159"/>
      <c r="G44" s="159"/>
      <c r="H44" s="161"/>
      <c r="I44" s="58"/>
    </row>
    <row r="45" spans="3:10" ht="13.5" thickBot="1" x14ac:dyDescent="0.25">
      <c r="D45" s="159" t="s">
        <v>264</v>
      </c>
      <c r="E45" s="159"/>
      <c r="F45" s="159"/>
      <c r="G45" s="159"/>
      <c r="H45" s="161"/>
      <c r="I45" s="58"/>
    </row>
    <row r="46" spans="3:10" ht="13.5" thickBot="1" x14ac:dyDescent="0.25">
      <c r="D46" s="159" t="s">
        <v>265</v>
      </c>
      <c r="E46" s="159"/>
      <c r="F46" s="159"/>
      <c r="G46" s="159"/>
      <c r="H46" s="161"/>
      <c r="I46" s="58"/>
    </row>
    <row r="47" spans="3:10" ht="13.5" thickBot="1" x14ac:dyDescent="0.25">
      <c r="D47" s="43" t="s">
        <v>266</v>
      </c>
      <c r="J47" s="58"/>
    </row>
    <row r="48" spans="3:10" ht="13.5" thickBot="1" x14ac:dyDescent="0.25">
      <c r="D48" s="159" t="s">
        <v>192</v>
      </c>
      <c r="E48" s="159"/>
      <c r="F48" s="159"/>
      <c r="G48" s="161"/>
      <c r="H48" s="58"/>
    </row>
    <row r="49" spans="4:8" ht="13.5" thickBot="1" x14ac:dyDescent="0.25">
      <c r="D49" s="159" t="s">
        <v>193</v>
      </c>
      <c r="E49" s="159"/>
      <c r="F49" s="159"/>
      <c r="G49" s="161"/>
      <c r="H49" s="58"/>
    </row>
  </sheetData>
  <mergeCells count="9">
    <mergeCell ref="D48:G48"/>
    <mergeCell ref="D49:G49"/>
    <mergeCell ref="K8:N8"/>
    <mergeCell ref="D44:H44"/>
    <mergeCell ref="D45:H45"/>
    <mergeCell ref="D46:H46"/>
    <mergeCell ref="D38:I38"/>
    <mergeCell ref="D39:J39"/>
    <mergeCell ref="D40:J40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Knjižara</vt:lpstr>
      <vt:lpstr>Naruči</vt:lpstr>
      <vt:lpstr>proizvod</vt:lpstr>
      <vt:lpstr>bus</vt:lpstr>
      <vt:lpstr>bus2</vt:lpstr>
      <vt:lpstr>funkcije</vt:lpstr>
      <vt:lpstr>funkcije1</vt:lpstr>
      <vt:lpstr>funkcije2</vt:lpstr>
      <vt:lpstr>IF</vt:lpstr>
      <vt:lpstr>if_VIŠE UVJETA</vt:lpstr>
      <vt:lpstr>Matematika</vt:lpstr>
      <vt:lpstr>filtar</vt:lpstr>
    </vt:vector>
  </TitlesOfParts>
  <Company>Veleučilište u Rijeci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ss</cp:lastModifiedBy>
  <dcterms:created xsi:type="dcterms:W3CDTF">2008-12-05T15:24:15Z</dcterms:created>
  <dcterms:modified xsi:type="dcterms:W3CDTF">2020-02-21T09:25:43Z</dcterms:modified>
</cp:coreProperties>
</file>